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activeTab="3"/>
  </bookViews>
  <sheets>
    <sheet name="Közzététel 2024 I. negyedév" sheetId="1" r:id="rId1"/>
    <sheet name="Közzététel 2024 II. negyedév" sheetId="2" r:id="rId2"/>
    <sheet name="Közzététel 2024 III. negyedév" sheetId="3" r:id="rId3"/>
    <sheet name="Közzététel 2024 IV. negyedév" sheetId="4" r:id="rId4"/>
  </sheets>
  <calcPr calcId="125725" iterateDelta="0"/>
</workbook>
</file>

<file path=xl/calcChain.xml><?xml version="1.0" encoding="utf-8"?>
<calcChain xmlns="http://schemas.openxmlformats.org/spreadsheetml/2006/main">
  <c r="I13" i="4"/>
  <c r="I13" i="3"/>
  <c r="I12"/>
  <c r="I11"/>
  <c r="I13" i="2"/>
  <c r="I11"/>
  <c r="I12"/>
  <c r="I12" i="4" l="1"/>
  <c r="I11"/>
  <c r="G10" i="3"/>
  <c r="C25"/>
  <c r="I11" i="1" l="1"/>
  <c r="I13"/>
  <c r="I10" i="4"/>
  <c r="E10"/>
  <c r="E7"/>
  <c r="E10" i="3"/>
  <c r="E7"/>
  <c r="E7" i="2"/>
  <c r="E7" i="1"/>
  <c r="I12" l="1"/>
  <c r="G10"/>
  <c r="C25" i="4"/>
  <c r="G10"/>
  <c r="I10" i="3"/>
  <c r="G10" i="2"/>
  <c r="C25"/>
  <c r="E10"/>
  <c r="I10"/>
  <c r="C25" i="1"/>
  <c r="E10"/>
  <c r="I10" l="1"/>
</calcChain>
</file>

<file path=xl/sharedStrings.xml><?xml version="1.0" encoding="utf-8"?>
<sst xmlns="http://schemas.openxmlformats.org/spreadsheetml/2006/main" count="104" uniqueCount="27">
  <si>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</si>
  <si>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</si>
  <si>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</si>
  <si>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</si>
  <si>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</si>
  <si>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</si>
  <si>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</si>
  <si>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</si>
  <si>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</si>
  <si>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</si>
  <si>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</si>
  <si>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</si>
  <si>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</si>
  <si>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</si>
  <si>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</si>
  <si>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</si>
  <si>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</si>
  <si>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</si>
  <si>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</si>
  <si>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</si>
  <si>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</si>
  <si>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</si>
  <si>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2024. I. n. év</t>
  </si>
  <si>
    <t>2024. II. n. év</t>
  </si>
  <si>
    <t>2024. III. n. év</t>
  </si>
  <si>
    <t>2024. IV. n. év</t>
  </si>
  <si>
    <t>Szociális támogatások (családalapítási támogatás)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</si>
</sst>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5" fontId="2" fillId="0" borderId="24" xfId="1" applyNumberFormat="1" applyFont="1" applyBorder="1" applyAlignment="1">
      <alignment horizontal="right" vertical="center"/>
    </xf>
    <xf numFmtId="165" fontId="2" fillId="0" borderId="25" xfId="1" applyNumberFormat="1" applyFont="1" applyBorder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165" fontId="2" fillId="0" borderId="27" xfId="1" applyNumberFormat="1" applyFont="1" applyBorder="1" applyAlignment="1">
      <alignment horizontal="right" vertical="center"/>
    </xf>
    <xf numFmtId="165" fontId="2" fillId="0" borderId="28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5" fontId="2" fillId="0" borderId="20" xfId="1" applyNumberFormat="1" applyFont="1" applyBorder="1" applyAlignment="1">
      <alignment horizontal="right" vertical="center"/>
    </xf>
    <xf numFmtId="165" fontId="2" fillId="0" borderId="21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horizontal="right" vertical="center"/>
    </xf>
    <xf numFmtId="165" fontId="2" fillId="0" borderId="22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5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3" xfId="1" applyNumberFormat="1" applyFont="1" applyFill="1" applyBorder="1" applyAlignment="1">
      <alignment horizontal="right" vertical="center"/>
    </xf>
    <xf numFmtId="165" fontId="2" fillId="0" borderId="13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</cellXfs>
  <cellStyles count="3">
    <cellStyle name="Ezres" xfId="1" builtinId="3"/>
    <cellStyle name="Normál" xfId="0" builtinId="0"/>
    <cellStyle name="Normá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B30" sqref="B30"/>
    </sheetView>
  </sheetViews>
  <sheetFormatPr defaultRowHeight="12.75"/>
  <cols>
    <col min="2" max="2" width="53" customWidth="1"/>
    <col min="4" max="4" width="23.5703125" customWidth="1"/>
    <col min="5" max="5" width="10.7109375" customWidth="1"/>
    <col min="7" max="8" width="12.7109375" customWidth="1"/>
    <col min="12" max="12" width="24.28515625" customWidth="1"/>
    <col min="13" max="13" width="16.42578125" bestFit="1" customWidth="1"/>
    <col min="14" max="14" width="16.5703125" bestFit="1" customWidth="1"/>
    <col min="15" max="15" width="14.7109375" bestFit="1" customWidth="1"/>
    <col min="16" max="16" width="21.85546875" bestFit="1" customWidth="1"/>
    <col min="17" max="17" width="16" bestFit="1" customWidth="1"/>
    <col min="18" max="18" width="13.85546875" bestFit="1" customWidth="1"/>
    <col min="19" max="19" width="10" bestFit="1" customWidth="1"/>
    <col min="20" max="20" width="11.140625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22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318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4883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5201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8180450033</v>
      </c>
      <c r="F10" s="52"/>
      <c r="G10" s="51">
        <f t="shared" ref="G10" si="0">SUM(G11:H13)</f>
        <v>466576560</v>
      </c>
      <c r="H10" s="52"/>
      <c r="I10" s="53">
        <f t="shared" ref="I10" si="1">SUM(I11:J13)</f>
        <v>8647026593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846282761</v>
      </c>
      <c r="F11" s="63"/>
      <c r="G11" s="62">
        <v>38395545</v>
      </c>
      <c r="H11" s="63"/>
      <c r="I11" s="64">
        <f>+E11+G11</f>
        <v>884678306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328847447</v>
      </c>
      <c r="F12" s="33"/>
      <c r="G12" s="32">
        <v>8839932</v>
      </c>
      <c r="H12" s="33"/>
      <c r="I12" s="34">
        <f>+E12+G12</f>
        <v>337687379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7005319825</v>
      </c>
      <c r="F13" s="38"/>
      <c r="G13" s="37">
        <v>419341083</v>
      </c>
      <c r="H13" s="38"/>
      <c r="I13" s="39">
        <f>+E13+G13</f>
        <v>7424660908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46">
        <v>5995000</v>
      </c>
      <c r="D17" s="47"/>
    </row>
    <row r="18" spans="1:5" ht="18.75" customHeight="1" thickBot="1">
      <c r="A18" s="44" t="s">
        <v>16</v>
      </c>
      <c r="B18" s="45"/>
      <c r="C18" s="46">
        <v>0</v>
      </c>
      <c r="D18" s="47"/>
    </row>
    <row r="19" spans="1:5" ht="19.5" customHeight="1" thickBot="1">
      <c r="A19" s="44" t="s">
        <v>17</v>
      </c>
      <c r="B19" s="45"/>
      <c r="C19" s="46">
        <v>13640992</v>
      </c>
      <c r="D19" s="47"/>
    </row>
    <row r="20" spans="1:5" ht="19.5" customHeight="1" thickBot="1">
      <c r="A20" s="44" t="s">
        <v>20</v>
      </c>
      <c r="B20" s="45"/>
      <c r="C20" s="46">
        <v>167720400</v>
      </c>
      <c r="D20" s="47"/>
    </row>
    <row r="21" spans="1:5" ht="19.5" customHeight="1" thickBot="1">
      <c r="A21" s="44" t="s">
        <v>21</v>
      </c>
      <c r="B21" s="45"/>
      <c r="C21" s="46">
        <v>40492562</v>
      </c>
      <c r="D21" s="47"/>
    </row>
    <row r="22" spans="1:5" ht="19.5" customHeight="1" thickBot="1">
      <c r="A22" s="44" t="s">
        <v>18</v>
      </c>
      <c r="B22" s="45"/>
      <c r="C22" s="46">
        <v>-1505</v>
      </c>
      <c r="D22" s="47"/>
    </row>
    <row r="23" spans="1:5" ht="19.5" customHeight="1" thickBot="1">
      <c r="A23" s="44" t="s">
        <v>26</v>
      </c>
      <c r="B23" s="45"/>
      <c r="C23" s="46">
        <v>7200000</v>
      </c>
      <c r="D23" s="47"/>
    </row>
    <row r="24" spans="1:5" ht="18" customHeight="1" thickBot="1">
      <c r="A24" s="67" t="s">
        <v>19</v>
      </c>
      <c r="B24" s="68"/>
      <c r="C24" s="46">
        <v>231529111</v>
      </c>
      <c r="D24" s="47"/>
    </row>
    <row r="25" spans="1:5" ht="18" customHeight="1" thickBot="1">
      <c r="A25" s="69" t="s">
        <v>4</v>
      </c>
      <c r="B25" s="70"/>
      <c r="C25" s="71">
        <f>SUM(C17:D24)</f>
        <v>466576560</v>
      </c>
      <c r="D25" s="72"/>
      <c r="E25" s="5"/>
    </row>
  </sheetData>
  <mergeCells count="52">
    <mergeCell ref="A24:B24"/>
    <mergeCell ref="C24:D24"/>
    <mergeCell ref="A25:B25"/>
    <mergeCell ref="C25:D25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6:B16"/>
    <mergeCell ref="C16:D16"/>
    <mergeCell ref="A17:B17"/>
    <mergeCell ref="C17:D17"/>
    <mergeCell ref="I9:J9"/>
    <mergeCell ref="A10:D10"/>
    <mergeCell ref="E10:F10"/>
    <mergeCell ref="G10:H10"/>
    <mergeCell ref="I10:J10"/>
    <mergeCell ref="G9:H9"/>
    <mergeCell ref="A11:B13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7:B7"/>
    <mergeCell ref="C7:D7"/>
    <mergeCell ref="E7:F7"/>
    <mergeCell ref="A9:D9"/>
    <mergeCell ref="E9:F9"/>
    <mergeCell ref="A3:D4"/>
    <mergeCell ref="E3:F3"/>
    <mergeCell ref="E4:F4"/>
    <mergeCell ref="A5:B6"/>
    <mergeCell ref="C5:D5"/>
    <mergeCell ref="E5:F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A23" sqref="A23:B23"/>
    </sheetView>
  </sheetViews>
  <sheetFormatPr defaultRowHeight="12.75"/>
  <cols>
    <col min="2" max="2" width="50.42578125" customWidth="1"/>
    <col min="4" max="4" width="23.5703125" customWidth="1"/>
    <col min="5" max="5" width="10.7109375" customWidth="1"/>
    <col min="7" max="8" width="13.14062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19.7109375" customWidth="1"/>
    <col min="17" max="17" width="16.28515625" bestFit="1" customWidth="1"/>
    <col min="18" max="20" width="14.7109375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23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338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4849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5187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8272774713</v>
      </c>
      <c r="F10" s="52"/>
      <c r="G10" s="51">
        <f t="shared" ref="G10" si="0">SUM(G11:H13)</f>
        <v>1833668607</v>
      </c>
      <c r="H10" s="52"/>
      <c r="I10" s="53">
        <f t="shared" ref="I10" si="1">SUM(I11:J13)</f>
        <v>10106443320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83">
        <v>899102230</v>
      </c>
      <c r="F11" s="84"/>
      <c r="G11" s="83">
        <v>178701878</v>
      </c>
      <c r="H11" s="84"/>
      <c r="I11" s="85">
        <f>+E11+G11</f>
        <v>1077804108</v>
      </c>
      <c r="J11" s="86"/>
    </row>
    <row r="12" spans="1:10" ht="19.5" customHeight="1">
      <c r="A12" s="57"/>
      <c r="B12" s="58"/>
      <c r="C12" s="66" t="s">
        <v>12</v>
      </c>
      <c r="D12" s="66"/>
      <c r="E12" s="75">
        <v>327967936</v>
      </c>
      <c r="F12" s="76"/>
      <c r="G12" s="75">
        <v>48228774</v>
      </c>
      <c r="H12" s="76"/>
      <c r="I12" s="77">
        <f>+E12+G12</f>
        <v>376196710</v>
      </c>
      <c r="J12" s="78"/>
    </row>
    <row r="13" spans="1:10" ht="19.5" customHeight="1" thickBot="1">
      <c r="A13" s="59"/>
      <c r="B13" s="60"/>
      <c r="C13" s="36" t="s">
        <v>13</v>
      </c>
      <c r="D13" s="36"/>
      <c r="E13" s="79">
        <v>7045704547</v>
      </c>
      <c r="F13" s="80"/>
      <c r="G13" s="79">
        <v>1606737955</v>
      </c>
      <c r="H13" s="80"/>
      <c r="I13" s="81">
        <f>+E13+G13</f>
        <v>8652442502</v>
      </c>
      <c r="J13" s="82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46">
        <v>8062280</v>
      </c>
      <c r="D17" s="47"/>
    </row>
    <row r="18" spans="1:5" ht="18.75" customHeight="1" thickBot="1">
      <c r="A18" s="44" t="s">
        <v>16</v>
      </c>
      <c r="B18" s="45"/>
      <c r="C18" s="46">
        <v>12799200</v>
      </c>
      <c r="D18" s="47"/>
    </row>
    <row r="19" spans="1:5" ht="19.5" customHeight="1" thickBot="1">
      <c r="A19" s="44" t="s">
        <v>17</v>
      </c>
      <c r="B19" s="45"/>
      <c r="C19" s="73">
        <v>737861085</v>
      </c>
      <c r="D19" s="74"/>
    </row>
    <row r="20" spans="1:5" ht="19.5" customHeight="1" thickBot="1">
      <c r="A20" s="44" t="s">
        <v>20</v>
      </c>
      <c r="B20" s="45"/>
      <c r="C20" s="46">
        <v>175052100</v>
      </c>
      <c r="D20" s="47"/>
    </row>
    <row r="21" spans="1:5" ht="19.5" customHeight="1" thickBot="1">
      <c r="A21" s="44" t="s">
        <v>21</v>
      </c>
      <c r="B21" s="45"/>
      <c r="C21" s="46">
        <v>45162489</v>
      </c>
      <c r="D21" s="47"/>
    </row>
    <row r="22" spans="1:5" ht="19.5" customHeight="1" thickBot="1">
      <c r="A22" s="44" t="s">
        <v>18</v>
      </c>
      <c r="B22" s="45"/>
      <c r="C22" s="46">
        <v>0</v>
      </c>
      <c r="D22" s="47"/>
    </row>
    <row r="23" spans="1:5" ht="19.5" customHeight="1" thickBot="1">
      <c r="A23" s="44" t="s">
        <v>26</v>
      </c>
      <c r="B23" s="45"/>
      <c r="C23" s="46">
        <v>6800000</v>
      </c>
      <c r="D23" s="47"/>
    </row>
    <row r="24" spans="1:5" ht="18" customHeight="1" thickBot="1">
      <c r="A24" s="67" t="s">
        <v>19</v>
      </c>
      <c r="B24" s="68"/>
      <c r="C24" s="46">
        <v>847931453</v>
      </c>
      <c r="D24" s="47"/>
    </row>
    <row r="25" spans="1:5" ht="18.75" customHeight="1" thickBot="1">
      <c r="A25" s="69" t="s">
        <v>4</v>
      </c>
      <c r="B25" s="70"/>
      <c r="C25" s="71">
        <f>SUM(C17:D24)</f>
        <v>1833668607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J25"/>
  <sheetViews>
    <sheetView zoomScaleNormal="100" workbookViewId="0">
      <selection activeCell="A5" sqref="A5:B6"/>
    </sheetView>
  </sheetViews>
  <sheetFormatPr defaultRowHeight="12.75"/>
  <cols>
    <col min="2" max="2" width="53.42578125" customWidth="1"/>
    <col min="4" max="4" width="23.5703125" customWidth="1"/>
    <col min="5" max="5" width="10.7109375" customWidth="1"/>
    <col min="7" max="8" width="10.710937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21.5703125" bestFit="1" customWidth="1"/>
    <col min="17" max="17" width="14" bestFit="1" customWidth="1"/>
    <col min="18" max="18" width="13.85546875" bestFit="1" customWidth="1"/>
    <col min="19" max="19" width="10" bestFit="1" customWidth="1"/>
    <col min="20" max="20" width="11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24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319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4756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5075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8312323257</v>
      </c>
      <c r="F10" s="52"/>
      <c r="G10" s="51">
        <f>SUM(G11:H13)</f>
        <v>776666896</v>
      </c>
      <c r="H10" s="52"/>
      <c r="I10" s="53">
        <f t="shared" ref="I10" si="0">SUM(I11:J13)</f>
        <v>9088990153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892127408</v>
      </c>
      <c r="F11" s="63"/>
      <c r="G11" s="83">
        <v>171222858</v>
      </c>
      <c r="H11" s="84"/>
      <c r="I11" s="64">
        <f>+E11+G11</f>
        <v>1063350266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336512167</v>
      </c>
      <c r="F12" s="33"/>
      <c r="G12" s="75">
        <v>15306306</v>
      </c>
      <c r="H12" s="76"/>
      <c r="I12" s="34">
        <f>+E12+G12</f>
        <v>351818473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7083683682</v>
      </c>
      <c r="F13" s="38"/>
      <c r="G13" s="79">
        <v>590137732</v>
      </c>
      <c r="H13" s="80"/>
      <c r="I13" s="39">
        <f>+E13+G13</f>
        <v>7673821414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5" ht="19.5" customHeight="1" thickBot="1">
      <c r="A17" s="44" t="s">
        <v>15</v>
      </c>
      <c r="B17" s="45"/>
      <c r="C17" s="87">
        <v>82176100</v>
      </c>
      <c r="D17" s="88"/>
    </row>
    <row r="18" spans="1:5" ht="18.75" customHeight="1" thickBot="1">
      <c r="A18" s="44" t="s">
        <v>16</v>
      </c>
      <c r="B18" s="45"/>
      <c r="C18" s="87">
        <v>34419300</v>
      </c>
      <c r="D18" s="88"/>
    </row>
    <row r="19" spans="1:5" ht="19.5" customHeight="1" thickBot="1">
      <c r="A19" s="44" t="s">
        <v>17</v>
      </c>
      <c r="B19" s="45"/>
      <c r="C19" s="87">
        <v>1560091</v>
      </c>
      <c r="D19" s="88"/>
    </row>
    <row r="20" spans="1:5" ht="19.5" customHeight="1" thickBot="1">
      <c r="A20" s="44" t="s">
        <v>20</v>
      </c>
      <c r="B20" s="45"/>
      <c r="C20" s="87">
        <v>419515200</v>
      </c>
      <c r="D20" s="88"/>
    </row>
    <row r="21" spans="1:5" ht="19.5" customHeight="1" thickBot="1">
      <c r="A21" s="44" t="s">
        <v>21</v>
      </c>
      <c r="B21" s="45"/>
      <c r="C21" s="87">
        <v>42834203</v>
      </c>
      <c r="D21" s="88"/>
    </row>
    <row r="22" spans="1:5" ht="19.5" customHeight="1" thickBot="1">
      <c r="A22" s="44" t="s">
        <v>18</v>
      </c>
      <c r="B22" s="45"/>
      <c r="C22" s="87">
        <v>0</v>
      </c>
      <c r="D22" s="88"/>
    </row>
    <row r="23" spans="1:5" ht="19.5" customHeight="1" thickBot="1">
      <c r="A23" s="44" t="s">
        <v>26</v>
      </c>
      <c r="B23" s="45"/>
      <c r="C23" s="89">
        <v>3200000</v>
      </c>
      <c r="D23" s="90"/>
    </row>
    <row r="24" spans="1:5" ht="19.5" customHeight="1" thickBot="1">
      <c r="A24" s="67" t="s">
        <v>19</v>
      </c>
      <c r="B24" s="68"/>
      <c r="C24" s="87">
        <v>192962002</v>
      </c>
      <c r="D24" s="88"/>
    </row>
    <row r="25" spans="1:5" ht="19.5" customHeight="1" thickBot="1">
      <c r="A25" s="69" t="s">
        <v>4</v>
      </c>
      <c r="B25" s="70"/>
      <c r="C25" s="71">
        <f>SUM(C17:D24)</f>
        <v>776666896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J25"/>
  <sheetViews>
    <sheetView tabSelected="1" zoomScaleNormal="100" workbookViewId="0">
      <selection activeCell="C29" sqref="C29"/>
    </sheetView>
  </sheetViews>
  <sheetFormatPr defaultRowHeight="12.75"/>
  <cols>
    <col min="2" max="2" width="51" customWidth="1"/>
    <col min="4" max="4" width="23.5703125" customWidth="1"/>
    <col min="5" max="5" width="10.7109375" customWidth="1"/>
    <col min="8" max="8" width="15.140625" bestFit="1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21.7109375" bestFit="1" customWidth="1"/>
    <col min="17" max="17" width="16.28515625" bestFit="1" customWidth="1"/>
    <col min="18" max="19" width="14.7109375" bestFit="1" customWidth="1"/>
    <col min="20" max="20" width="16.28515625" bestFit="1" customWidth="1"/>
  </cols>
  <sheetData>
    <row r="2" spans="1:10" ht="13.5" thickBot="1"/>
    <row r="3" spans="1:10" ht="13.5" thickBot="1">
      <c r="A3" s="6" t="s">
        <v>0</v>
      </c>
      <c r="B3" s="7"/>
      <c r="C3" s="7"/>
      <c r="D3" s="7"/>
      <c r="E3" s="10" t="s">
        <v>25</v>
      </c>
      <c r="F3" s="11"/>
    </row>
    <row r="4" spans="1:10" ht="13.5" thickBot="1">
      <c r="A4" s="8"/>
      <c r="B4" s="9"/>
      <c r="C4" s="9"/>
      <c r="D4" s="9"/>
      <c r="E4" s="10" t="s">
        <v>1</v>
      </c>
      <c r="F4" s="11"/>
    </row>
    <row r="5" spans="1:10" ht="21.75" customHeight="1" thickBot="1">
      <c r="A5" s="12"/>
      <c r="B5" s="13"/>
      <c r="C5" s="16" t="s">
        <v>2</v>
      </c>
      <c r="D5" s="17"/>
      <c r="E5" s="18">
        <v>338</v>
      </c>
      <c r="F5" s="19"/>
    </row>
    <row r="6" spans="1:10" ht="21.75" customHeight="1" thickBot="1">
      <c r="A6" s="14"/>
      <c r="B6" s="15"/>
      <c r="C6" s="20" t="s">
        <v>3</v>
      </c>
      <c r="D6" s="21"/>
      <c r="E6" s="22">
        <v>4903</v>
      </c>
      <c r="F6" s="23"/>
    </row>
    <row r="7" spans="1:10" ht="16.5" customHeight="1" thickBot="1">
      <c r="A7" s="24" t="s">
        <v>4</v>
      </c>
      <c r="B7" s="25"/>
      <c r="C7" s="26"/>
      <c r="D7" s="27"/>
      <c r="E7" s="28">
        <f>SUM(E5:F6)</f>
        <v>5241</v>
      </c>
      <c r="F7" s="29"/>
    </row>
    <row r="8" spans="1:10" ht="13.5" thickBot="1"/>
    <row r="9" spans="1:10" ht="27.75" customHeight="1" thickBot="1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>
      <c r="A10" s="49" t="s">
        <v>9</v>
      </c>
      <c r="B10" s="50"/>
      <c r="C10" s="50"/>
      <c r="D10" s="50"/>
      <c r="E10" s="51">
        <f>SUM(E11:F13)</f>
        <v>8367758682</v>
      </c>
      <c r="F10" s="52"/>
      <c r="G10" s="51">
        <f t="shared" ref="G10" si="0">SUM(G11:H13)</f>
        <v>1023194994</v>
      </c>
      <c r="H10" s="52"/>
      <c r="I10" s="53">
        <f>SUM(I11:J13)</f>
        <v>9390953676</v>
      </c>
      <c r="J10" s="54"/>
    </row>
    <row r="11" spans="1:10" ht="19.5" customHeight="1">
      <c r="A11" s="55" t="s">
        <v>10</v>
      </c>
      <c r="B11" s="56"/>
      <c r="C11" s="61" t="s">
        <v>11</v>
      </c>
      <c r="D11" s="61"/>
      <c r="E11" s="62">
        <v>889819721</v>
      </c>
      <c r="F11" s="63"/>
      <c r="G11" s="62">
        <v>137970153</v>
      </c>
      <c r="H11" s="63"/>
      <c r="I11" s="64">
        <f>+E11+G11</f>
        <v>1027789874</v>
      </c>
      <c r="J11" s="65"/>
    </row>
    <row r="12" spans="1:10" ht="19.5" customHeight="1">
      <c r="A12" s="57"/>
      <c r="B12" s="58"/>
      <c r="C12" s="66" t="s">
        <v>12</v>
      </c>
      <c r="D12" s="66"/>
      <c r="E12" s="32">
        <v>368049802</v>
      </c>
      <c r="F12" s="33"/>
      <c r="G12" s="32">
        <v>26048671</v>
      </c>
      <c r="H12" s="33"/>
      <c r="I12" s="34">
        <f>+E12+G12</f>
        <v>394098473</v>
      </c>
      <c r="J12" s="35"/>
    </row>
    <row r="13" spans="1:10" ht="19.5" customHeight="1" thickBot="1">
      <c r="A13" s="59"/>
      <c r="B13" s="60"/>
      <c r="C13" s="36" t="s">
        <v>13</v>
      </c>
      <c r="D13" s="36"/>
      <c r="E13" s="37">
        <v>7109889159</v>
      </c>
      <c r="F13" s="38"/>
      <c r="G13" s="37">
        <v>859176170</v>
      </c>
      <c r="H13" s="38"/>
      <c r="I13" s="39">
        <f>+E13+G13</f>
        <v>7969065329</v>
      </c>
      <c r="J13" s="40"/>
    </row>
    <row r="14" spans="1:10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/>
    <row r="16" spans="1:10" ht="19.5" customHeight="1" thickBot="1">
      <c r="A16" s="41" t="s">
        <v>7</v>
      </c>
      <c r="B16" s="42"/>
      <c r="C16" s="6" t="s">
        <v>14</v>
      </c>
      <c r="D16" s="43"/>
    </row>
    <row r="17" spans="1:8" ht="19.5" customHeight="1" thickBot="1">
      <c r="A17" s="44" t="s">
        <v>15</v>
      </c>
      <c r="B17" s="45"/>
      <c r="C17" s="46">
        <v>17270617</v>
      </c>
      <c r="D17" s="47"/>
    </row>
    <row r="18" spans="1:8" ht="18.75" customHeight="1" thickBot="1">
      <c r="A18" s="44" t="s">
        <v>16</v>
      </c>
      <c r="B18" s="45"/>
      <c r="C18" s="46">
        <v>16639800</v>
      </c>
      <c r="D18" s="47"/>
    </row>
    <row r="19" spans="1:8" ht="19.5" customHeight="1" thickBot="1">
      <c r="A19" s="44" t="s">
        <v>17</v>
      </c>
      <c r="B19" s="45"/>
      <c r="C19" s="46">
        <v>30420875</v>
      </c>
      <c r="D19" s="47"/>
    </row>
    <row r="20" spans="1:8" ht="19.5" customHeight="1" thickBot="1">
      <c r="A20" s="44" t="s">
        <v>20</v>
      </c>
      <c r="B20" s="45"/>
      <c r="C20" s="46">
        <v>221970100</v>
      </c>
      <c r="D20" s="47"/>
    </row>
    <row r="21" spans="1:8" ht="19.5" customHeight="1" thickBot="1">
      <c r="A21" s="44" t="s">
        <v>21</v>
      </c>
      <c r="B21" s="45"/>
      <c r="C21" s="46">
        <v>45016193</v>
      </c>
      <c r="D21" s="47"/>
    </row>
    <row r="22" spans="1:8" ht="19.5" customHeight="1" thickBot="1">
      <c r="A22" s="44" t="s">
        <v>18</v>
      </c>
      <c r="B22" s="45"/>
      <c r="C22" s="46">
        <v>229418293</v>
      </c>
      <c r="D22" s="47"/>
      <c r="H22" s="5"/>
    </row>
    <row r="23" spans="1:8" ht="19.5" customHeight="1" thickBot="1">
      <c r="A23" s="44" t="s">
        <v>26</v>
      </c>
      <c r="B23" s="45"/>
      <c r="C23" s="46">
        <v>4600000</v>
      </c>
      <c r="D23" s="47"/>
    </row>
    <row r="24" spans="1:8" ht="18.75" customHeight="1" thickBot="1">
      <c r="A24" s="67" t="s">
        <v>19</v>
      </c>
      <c r="B24" s="68"/>
      <c r="C24" s="73">
        <v>457859116</v>
      </c>
      <c r="D24" s="74"/>
    </row>
    <row r="25" spans="1:8" ht="18.75" customHeight="1" thickBot="1">
      <c r="A25" s="69" t="s">
        <v>4</v>
      </c>
      <c r="B25" s="70"/>
      <c r="C25" s="71">
        <f>SUM(C17:D24)</f>
        <v>1023194994</v>
      </c>
      <c r="D25" s="72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 2024 I. negyedév</vt:lpstr>
      <vt:lpstr>Közzététel 2024 II. negyedév</vt:lpstr>
      <vt:lpstr>Közzététel 2024 III. negyedév</vt:lpstr>
      <vt:lpstr>Közzététel 2024 IV. negyedév</vt:lpstr>
    </vt:vector>
  </TitlesOfParts>
  <Company>Budapest Főváros Kormányhivatala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nyarid</cp:lastModifiedBy>
  <dcterms:created xsi:type="dcterms:W3CDTF">2023-01-17T12:35:07Z</dcterms:created>
  <dcterms:modified xsi:type="dcterms:W3CDTF">2025-02-18T12:41:29Z</dcterms:modified>
</cp:coreProperties>
</file>