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L29" i="1"/>
</calcChain>
</file>

<file path=xl/sharedStrings.xml><?xml version="1.0" encoding="utf-8"?>
<sst xmlns="http://schemas.openxmlformats.org/spreadsheetml/2006/main" count="240" uniqueCount="72">
  <si>
    <t>Időszak</t>
  </si>
  <si>
    <t>Szerződés tárgya</t>
  </si>
  <si>
    <t>Szerződést kötő felek</t>
  </si>
  <si>
    <t>Közbeszerzés tárgya</t>
  </si>
  <si>
    <t>2023.07.01.-2023.09.30</t>
  </si>
  <si>
    <t>2023.10.01.-2023.12.31</t>
  </si>
  <si>
    <t>2024.01.01.-2024.03.31</t>
  </si>
  <si>
    <t>2024.10.01.-2024.12.31</t>
  </si>
  <si>
    <t>2024.04.01.-2024.06.30</t>
  </si>
  <si>
    <t>2024.07.01.-2024.09.30</t>
  </si>
  <si>
    <t>Összegezés megkötött szerződésekről - Komárom-Esztergom Vármegyei Kormányhivatal</t>
  </si>
  <si>
    <t>Illegális hulladék elszállítása 2024.</t>
  </si>
  <si>
    <t>Green Collect Korlátolt Felelősségű Társaság
(2000 Szentendre, Pannónia utca 1-3.)</t>
  </si>
  <si>
    <t>Komárom-Esztergom Vármegyei Kormányhivatal
(2800 Tatabánya, Bárdos László utca 2. )</t>
  </si>
  <si>
    <t>szolgáltatás megrendelése</t>
  </si>
  <si>
    <t>Keretmegállapodás (amennyiben releváns)</t>
  </si>
  <si>
    <t>nem releváns</t>
  </si>
  <si>
    <t>Közbeszerzési eljárás típusa</t>
  </si>
  <si>
    <t>Szerződés időbeli hatálya</t>
  </si>
  <si>
    <t>nettó 55.118.110,- Ft + ÁFA összegű keretszerződés</t>
  </si>
  <si>
    <t>Eljárás megindításának dátuma</t>
  </si>
  <si>
    <t>Uniós eljárásrend - Nyílt eljárás</t>
  </si>
  <si>
    <t>Illegális hulladék elszállítása 2023.</t>
  </si>
  <si>
    <t>Szerződéskötés dátuma</t>
  </si>
  <si>
    <t>nettó 24.590.799,- Ft + ÁFA összegű keretszerződés</t>
  </si>
  <si>
    <t>2023.12.31., legfeljebb a keretösszeg kimerüléséig</t>
  </si>
  <si>
    <t>12 hónap, legfeljebb a keretösszeg kimerüléséig</t>
  </si>
  <si>
    <t>Pénzügyi teljesítés 
(nettó Ft)</t>
  </si>
  <si>
    <t>Megjegyzés</t>
  </si>
  <si>
    <t>TÜSZ biztosítása</t>
  </si>
  <si>
    <t>1. számú módosítás</t>
  </si>
  <si>
    <t>Kbt. 105. § (2) bekezdésének c) pontja szerinti verseny újranyitás</t>
  </si>
  <si>
    <t>DKM01FMNY22_FTÜSZ</t>
  </si>
  <si>
    <t>-</t>
  </si>
  <si>
    <t>2. rész (RICOH)
1. számú módosítás</t>
  </si>
  <si>
    <t>3. rész (KONICA)
1. számú módosítás</t>
  </si>
  <si>
    <t>4. rész (HP)
1. számú módosítás</t>
  </si>
  <si>
    <t>5. rész (CANON)
1. számú módosítás</t>
  </si>
  <si>
    <t xml:space="preserve">Infocopy Kft.
1152 Budapest, 
Rákos út 101.
</t>
  </si>
  <si>
    <t>Dockland Services Kft.
1151 Budapest, 
Székely Elek utca 13-15.</t>
  </si>
  <si>
    <t xml:space="preserve">Colorspectrum Kft.
1131 Budapest, 
Dolmány u. 26.
</t>
  </si>
  <si>
    <t>Bravogroup Rendszerház Kft.
1145 Budapest, 
Újvilág utca 50-52.</t>
  </si>
  <si>
    <t>R+R Periféria Kft.
1106 Budapest, 
Fehér út 10. 12.épület</t>
  </si>
  <si>
    <t>Papír és irodaszer beszerzése GINOP_Plusz-3.2.1-21 projektben</t>
  </si>
  <si>
    <t>árubeszerzés</t>
  </si>
  <si>
    <t>KM01PPAP23</t>
  </si>
  <si>
    <t>Vodafone Magyarország Zrt.
1112 Budapest, 
Boldizsár utca 2.</t>
  </si>
  <si>
    <t xml:space="preserve">Mobil távközlési szolgáltatások beszerzése </t>
  </si>
  <si>
    <t>DKM01MSZOLG23</t>
  </si>
  <si>
    <t>1. rész (XEROX)
2. számú módosítás</t>
  </si>
  <si>
    <t>2. rész (RICOH)
2. számú módosítás</t>
  </si>
  <si>
    <t>3. rész (KONICA)
2. számú módosítás</t>
  </si>
  <si>
    <t>4. rész (HP)
2. számú módosítás</t>
  </si>
  <si>
    <t>5. rész (CANON)
2. számú módosítás</t>
  </si>
  <si>
    <t>1. rész (XEROX)
3. számú módosítás</t>
  </si>
  <si>
    <t>Ellenszolgáltatás nettó értéke
(nettó Ft)</t>
  </si>
  <si>
    <t>2025.01.01.-2025.03.31</t>
  </si>
  <si>
    <t>DKM01FMNYT24</t>
  </si>
  <si>
    <t>„Gépjárművek beszerzése VP projektben – KEVKH” 1. rész</t>
  </si>
  <si>
    <t>„Gépjárművek beszerzése VP projektben – KEVKH” 2. rész</t>
  </si>
  <si>
    <t>Bravogroup Rendszerház Kft.</t>
  </si>
  <si>
    <t>Colorspectrum Kft.</t>
  </si>
  <si>
    <t>Dockland Services Kft.
(1151 Budapest, Székely Elek utca 13-15.)</t>
  </si>
  <si>
    <t>DUNA AUTÓ Zrt.</t>
  </si>
  <si>
    <t>Kbt. 112. § (1) bekezdés b) pont szerinti nyílt eljárás</t>
  </si>
  <si>
    <t>13 hónap, legfeljebb a keretösszeg kimerüléséig</t>
  </si>
  <si>
    <t>6 hónap, legfeljebb a keretösszeg kimerüléséig</t>
  </si>
  <si>
    <t>SZOLGÁLTATÁSI KERETSZERZŐDÉS
(Teljeskörű üzemeltetési szolgáltatás (TÜSZ))
1. rész (XEROX)</t>
  </si>
  <si>
    <t>SZOLGÁLTATÁSI KERETSZERZŐDÉS
(Teljeskörű üzemeltetési szolgáltatás (TÜSZ))
2. rész (RICOH)</t>
  </si>
  <si>
    <t>SZOLGÁLTATÁSI KERETSZERZŐDÉS
(Teljeskörű üzemeltetési szolgáltatás (TÜSZ))
3. rész (MINOLTA)</t>
  </si>
  <si>
    <t>SZOLGÁLTATÁSI KERETSZERZŐDÉS
(Teljeskörű üzemeltetési szolgáltatás (TÜSZ))
4. rész (HP+CANON)</t>
  </si>
  <si>
    <t>Keretmegállapodás</t>
  </si>
</sst>
</file>

<file path=xl/styles.xml><?xml version="1.0" encoding="utf-8"?>
<styleSheet xmlns="http://schemas.openxmlformats.org/spreadsheetml/2006/main">
  <numFmts count="2">
    <numFmt numFmtId="6" formatCode="#,##0\ &quot;Ft&quot;;[Red]\-#,##0\ &quot;Ft&quot;"/>
    <numFmt numFmtId="8" formatCode="#,##0.00\ &quot;Ft&quot;;[Red]\-#,##0.00\ &quot;Ft&quot;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" fontId="1" fillId="0" borderId="1" xfId="0" quotePrefix="1" applyNumberFormat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6" fontId="1" fillId="0" borderId="1" xfId="0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4" fontId="1" fillId="0" borderId="1" xfId="0" quotePrefix="1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3"/>
  <sheetViews>
    <sheetView tabSelected="1" zoomScale="90" zoomScaleNormal="90" workbookViewId="0">
      <pane xSplit="1" ySplit="3" topLeftCell="B53" activePane="bottomRight" state="frozen"/>
      <selection pane="topRight" activeCell="B1" sqref="B1"/>
      <selection pane="bottomLeft" activeCell="A4" sqref="A4"/>
      <selection pane="bottomRight" activeCell="B54" sqref="B54"/>
    </sheetView>
  </sheetViews>
  <sheetFormatPr defaultRowHeight="15"/>
  <cols>
    <col min="1" max="1" width="9.140625" style="3"/>
    <col min="2" max="2" width="15.85546875" style="1" bestFit="1" customWidth="1"/>
    <col min="3" max="4" width="21.5703125" style="1" customWidth="1"/>
    <col min="5" max="5" width="25" style="1" customWidth="1"/>
    <col min="6" max="6" width="17" style="1" customWidth="1"/>
    <col min="7" max="7" width="24.140625" style="1" bestFit="1" customWidth="1"/>
    <col min="8" max="9" width="16.5703125" style="1" customWidth="1"/>
    <col min="10" max="10" width="20.5703125" style="1" customWidth="1"/>
    <col min="11" max="12" width="16.5703125" style="1" customWidth="1"/>
    <col min="13" max="13" width="20.5703125" style="1" customWidth="1"/>
    <col min="14" max="17" width="16.5703125" style="1" customWidth="1"/>
    <col min="18" max="16384" width="9.140625" style="1"/>
  </cols>
  <sheetData>
    <row r="1" spans="1:13" ht="15.75">
      <c r="A1" s="15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3" spans="1:13" s="2" customFormat="1" ht="64.5" customHeight="1">
      <c r="A3" s="8" t="s">
        <v>0</v>
      </c>
      <c r="B3" s="8" t="s">
        <v>1</v>
      </c>
      <c r="C3" s="17" t="s">
        <v>2</v>
      </c>
      <c r="D3" s="17"/>
      <c r="E3" s="8" t="s">
        <v>3</v>
      </c>
      <c r="F3" s="8" t="s">
        <v>17</v>
      </c>
      <c r="G3" s="8" t="s">
        <v>15</v>
      </c>
      <c r="H3" s="8" t="s">
        <v>20</v>
      </c>
      <c r="I3" s="8" t="s">
        <v>23</v>
      </c>
      <c r="J3" s="8" t="s">
        <v>55</v>
      </c>
      <c r="K3" s="8" t="s">
        <v>18</v>
      </c>
      <c r="L3" s="8" t="s">
        <v>27</v>
      </c>
      <c r="M3" s="8" t="s">
        <v>28</v>
      </c>
    </row>
    <row r="4" spans="1:13" hidden="1">
      <c r="A4" s="18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idden="1">
      <c r="A5" s="1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idden="1">
      <c r="A6" s="1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idden="1">
      <c r="A7" s="1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idden="1">
      <c r="A8" s="1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idden="1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idden="1">
      <c r="A10" s="18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idden="1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75">
      <c r="A12" s="16" t="s">
        <v>5</v>
      </c>
      <c r="B12" s="4" t="s">
        <v>22</v>
      </c>
      <c r="C12" s="4" t="s">
        <v>13</v>
      </c>
      <c r="D12" s="4" t="s">
        <v>12</v>
      </c>
      <c r="E12" s="5" t="s">
        <v>14</v>
      </c>
      <c r="F12" s="4" t="s">
        <v>21</v>
      </c>
      <c r="G12" s="5" t="s">
        <v>16</v>
      </c>
      <c r="H12" s="6">
        <v>45182</v>
      </c>
      <c r="I12" s="6">
        <v>45251</v>
      </c>
      <c r="J12" s="4" t="s">
        <v>24</v>
      </c>
      <c r="K12" s="4" t="s">
        <v>25</v>
      </c>
      <c r="L12" s="9">
        <v>24386120</v>
      </c>
      <c r="M12" s="7"/>
    </row>
    <row r="13" spans="1:13" ht="75">
      <c r="A13" s="16"/>
      <c r="B13" s="5" t="s">
        <v>29</v>
      </c>
      <c r="C13" s="4" t="s">
        <v>13</v>
      </c>
      <c r="D13" s="4" t="s">
        <v>39</v>
      </c>
      <c r="E13" s="5" t="s">
        <v>14</v>
      </c>
      <c r="F13" s="4" t="s">
        <v>31</v>
      </c>
      <c r="G13" s="5" t="s">
        <v>32</v>
      </c>
      <c r="H13" s="10" t="s">
        <v>33</v>
      </c>
      <c r="I13" s="6">
        <v>45273</v>
      </c>
      <c r="J13" s="10" t="s">
        <v>33</v>
      </c>
      <c r="K13" s="6">
        <v>45429</v>
      </c>
      <c r="L13" s="10" t="s">
        <v>33</v>
      </c>
      <c r="M13" s="5" t="s">
        <v>30</v>
      </c>
    </row>
    <row r="14" spans="1:13" hidden="1">
      <c r="A14" s="1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idden="1">
      <c r="A15" s="1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idden="1">
      <c r="A16" s="1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idden="1">
      <c r="A17" s="1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idden="1">
      <c r="A18" s="1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idden="1">
      <c r="A19" s="1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>
      <c r="A20" s="16" t="s">
        <v>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>
      <c r="A21" s="1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>
      <c r="A22" s="1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>
      <c r="A23" s="1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>
      <c r="A24" s="1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>
      <c r="A25" s="1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>
      <c r="A26" s="1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>
      <c r="A27" s="1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90">
      <c r="A28" s="16" t="s">
        <v>8</v>
      </c>
      <c r="B28" s="4" t="s">
        <v>43</v>
      </c>
      <c r="C28" s="4" t="s">
        <v>13</v>
      </c>
      <c r="D28" s="4" t="s">
        <v>42</v>
      </c>
      <c r="E28" s="5" t="s">
        <v>44</v>
      </c>
      <c r="F28" s="4" t="s">
        <v>31</v>
      </c>
      <c r="G28" s="5" t="s">
        <v>45</v>
      </c>
      <c r="H28" s="6">
        <v>45272</v>
      </c>
      <c r="I28" s="6">
        <v>45310</v>
      </c>
      <c r="J28" s="11">
        <v>1594188.83</v>
      </c>
      <c r="K28" s="6">
        <v>45352</v>
      </c>
      <c r="L28" s="11">
        <v>1594188.83</v>
      </c>
      <c r="M28" s="7"/>
    </row>
    <row r="29" spans="1:13" ht="90">
      <c r="A29" s="16"/>
      <c r="B29" s="4" t="s">
        <v>43</v>
      </c>
      <c r="C29" s="4" t="s">
        <v>13</v>
      </c>
      <c r="D29" s="4" t="s">
        <v>42</v>
      </c>
      <c r="E29" s="5" t="s">
        <v>44</v>
      </c>
      <c r="F29" s="4" t="s">
        <v>31</v>
      </c>
      <c r="G29" s="5" t="s">
        <v>45</v>
      </c>
      <c r="H29" s="10" t="s">
        <v>33</v>
      </c>
      <c r="I29" s="6">
        <v>45317</v>
      </c>
      <c r="J29" s="11">
        <v>1597467.57</v>
      </c>
      <c r="K29" s="6">
        <v>45352</v>
      </c>
      <c r="L29" s="11">
        <f>J29-J28</f>
        <v>3278.7399999999907</v>
      </c>
      <c r="M29" s="5" t="s">
        <v>30</v>
      </c>
    </row>
    <row r="30" spans="1:13" ht="75" customHeight="1">
      <c r="A30" s="16"/>
      <c r="B30" s="5" t="s">
        <v>29</v>
      </c>
      <c r="C30" s="4" t="s">
        <v>13</v>
      </c>
      <c r="D30" s="4" t="s">
        <v>39</v>
      </c>
      <c r="E30" s="5" t="s">
        <v>14</v>
      </c>
      <c r="F30" s="4" t="s">
        <v>31</v>
      </c>
      <c r="G30" s="5" t="s">
        <v>32</v>
      </c>
      <c r="H30" s="10" t="s">
        <v>33</v>
      </c>
      <c r="I30" s="6">
        <v>45425</v>
      </c>
      <c r="J30" s="10" t="s">
        <v>33</v>
      </c>
      <c r="K30" s="6">
        <v>45521</v>
      </c>
      <c r="L30" s="10" t="s">
        <v>33</v>
      </c>
      <c r="M30" s="4" t="s">
        <v>49</v>
      </c>
    </row>
    <row r="31" spans="1:13" ht="75">
      <c r="A31" s="16"/>
      <c r="B31" s="5" t="s">
        <v>29</v>
      </c>
      <c r="C31" s="4" t="s">
        <v>13</v>
      </c>
      <c r="D31" s="12" t="s">
        <v>38</v>
      </c>
      <c r="E31" s="5" t="s">
        <v>14</v>
      </c>
      <c r="F31" s="4" t="s">
        <v>31</v>
      </c>
      <c r="G31" s="5" t="s">
        <v>32</v>
      </c>
      <c r="H31" s="10" t="s">
        <v>33</v>
      </c>
      <c r="I31" s="6">
        <v>45428</v>
      </c>
      <c r="J31" s="10" t="s">
        <v>33</v>
      </c>
      <c r="K31" s="6">
        <v>45521</v>
      </c>
      <c r="L31" s="10" t="s">
        <v>33</v>
      </c>
      <c r="M31" s="4" t="s">
        <v>34</v>
      </c>
    </row>
    <row r="32" spans="1:13" ht="75">
      <c r="A32" s="16"/>
      <c r="B32" s="5" t="s">
        <v>29</v>
      </c>
      <c r="C32" s="4" t="s">
        <v>13</v>
      </c>
      <c r="D32" s="12" t="s">
        <v>40</v>
      </c>
      <c r="E32" s="5" t="s">
        <v>14</v>
      </c>
      <c r="F32" s="4" t="s">
        <v>31</v>
      </c>
      <c r="G32" s="5" t="s">
        <v>32</v>
      </c>
      <c r="H32" s="10" t="s">
        <v>33</v>
      </c>
      <c r="I32" s="6">
        <v>45427</v>
      </c>
      <c r="J32" s="10" t="s">
        <v>33</v>
      </c>
      <c r="K32" s="6">
        <v>45521</v>
      </c>
      <c r="L32" s="10" t="s">
        <v>33</v>
      </c>
      <c r="M32" s="4" t="s">
        <v>35</v>
      </c>
    </row>
    <row r="33" spans="1:13" ht="75">
      <c r="A33" s="16"/>
      <c r="B33" s="5" t="s">
        <v>29</v>
      </c>
      <c r="C33" s="4" t="s">
        <v>13</v>
      </c>
      <c r="D33" s="4" t="s">
        <v>41</v>
      </c>
      <c r="E33" s="5" t="s">
        <v>14</v>
      </c>
      <c r="F33" s="4" t="s">
        <v>31</v>
      </c>
      <c r="G33" s="5" t="s">
        <v>32</v>
      </c>
      <c r="H33" s="10" t="s">
        <v>33</v>
      </c>
      <c r="I33" s="6">
        <v>45425</v>
      </c>
      <c r="J33" s="10" t="s">
        <v>33</v>
      </c>
      <c r="K33" s="6">
        <v>45521</v>
      </c>
      <c r="L33" s="10" t="s">
        <v>33</v>
      </c>
      <c r="M33" s="4" t="s">
        <v>36</v>
      </c>
    </row>
    <row r="34" spans="1:13" ht="75">
      <c r="A34" s="16"/>
      <c r="B34" s="5" t="s">
        <v>29</v>
      </c>
      <c r="C34" s="4" t="s">
        <v>13</v>
      </c>
      <c r="D34" s="4" t="s">
        <v>41</v>
      </c>
      <c r="E34" s="5" t="s">
        <v>14</v>
      </c>
      <c r="F34" s="4" t="s">
        <v>31</v>
      </c>
      <c r="G34" s="5" t="s">
        <v>32</v>
      </c>
      <c r="H34" s="10" t="s">
        <v>33</v>
      </c>
      <c r="I34" s="6">
        <v>45425</v>
      </c>
      <c r="J34" s="10" t="s">
        <v>33</v>
      </c>
      <c r="K34" s="6">
        <v>45521</v>
      </c>
      <c r="L34" s="10" t="s">
        <v>33</v>
      </c>
      <c r="M34" s="4" t="s">
        <v>37</v>
      </c>
    </row>
    <row r="35" spans="1:13" ht="75">
      <c r="A35" s="16"/>
      <c r="B35" s="4" t="s">
        <v>47</v>
      </c>
      <c r="C35" s="4" t="s">
        <v>13</v>
      </c>
      <c r="D35" s="4" t="s">
        <v>46</v>
      </c>
      <c r="E35" s="5" t="s">
        <v>14</v>
      </c>
      <c r="F35" s="4" t="s">
        <v>31</v>
      </c>
      <c r="G35" s="5" t="s">
        <v>48</v>
      </c>
      <c r="H35" s="6">
        <v>45412</v>
      </c>
      <c r="I35" s="6">
        <v>45449</v>
      </c>
      <c r="J35" s="9">
        <v>14194800</v>
      </c>
      <c r="K35" s="6">
        <v>45997</v>
      </c>
      <c r="L35" s="9">
        <v>3043158</v>
      </c>
      <c r="M35" s="7"/>
    </row>
    <row r="36" spans="1:13" hidden="1">
      <c r="A36" s="1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hidden="1">
      <c r="A37" s="1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ht="75">
      <c r="A38" s="16" t="s">
        <v>9</v>
      </c>
      <c r="B38" s="5" t="s">
        <v>29</v>
      </c>
      <c r="C38" s="4" t="s">
        <v>13</v>
      </c>
      <c r="D38" s="4" t="s">
        <v>39</v>
      </c>
      <c r="E38" s="5" t="s">
        <v>14</v>
      </c>
      <c r="F38" s="4" t="s">
        <v>31</v>
      </c>
      <c r="G38" s="5" t="s">
        <v>32</v>
      </c>
      <c r="H38" s="10" t="s">
        <v>33</v>
      </c>
      <c r="I38" s="6">
        <v>45516</v>
      </c>
      <c r="J38" s="10" t="s">
        <v>33</v>
      </c>
      <c r="K38" s="6">
        <v>45565</v>
      </c>
      <c r="L38" s="10" t="s">
        <v>33</v>
      </c>
      <c r="M38" s="4" t="s">
        <v>54</v>
      </c>
    </row>
    <row r="39" spans="1:13" ht="75">
      <c r="A39" s="16"/>
      <c r="B39" s="5" t="s">
        <v>29</v>
      </c>
      <c r="C39" s="4" t="s">
        <v>13</v>
      </c>
      <c r="D39" s="12" t="s">
        <v>38</v>
      </c>
      <c r="E39" s="5" t="s">
        <v>14</v>
      </c>
      <c r="F39" s="4" t="s">
        <v>31</v>
      </c>
      <c r="G39" s="5" t="s">
        <v>32</v>
      </c>
      <c r="H39" s="10" t="s">
        <v>33</v>
      </c>
      <c r="I39" s="6">
        <v>45516</v>
      </c>
      <c r="J39" s="10" t="s">
        <v>33</v>
      </c>
      <c r="K39" s="6">
        <v>45657</v>
      </c>
      <c r="L39" s="10" t="s">
        <v>33</v>
      </c>
      <c r="M39" s="4" t="s">
        <v>50</v>
      </c>
    </row>
    <row r="40" spans="1:13" ht="75">
      <c r="A40" s="16"/>
      <c r="B40" s="5" t="s">
        <v>29</v>
      </c>
      <c r="C40" s="4" t="s">
        <v>13</v>
      </c>
      <c r="D40" s="12" t="s">
        <v>40</v>
      </c>
      <c r="E40" s="5" t="s">
        <v>14</v>
      </c>
      <c r="F40" s="4" t="s">
        <v>31</v>
      </c>
      <c r="G40" s="5" t="s">
        <v>32</v>
      </c>
      <c r="H40" s="10" t="s">
        <v>33</v>
      </c>
      <c r="I40" s="6">
        <v>45516</v>
      </c>
      <c r="J40" s="10" t="s">
        <v>33</v>
      </c>
      <c r="K40" s="6">
        <v>45643</v>
      </c>
      <c r="L40" s="10" t="s">
        <v>33</v>
      </c>
      <c r="M40" s="4" t="s">
        <v>51</v>
      </c>
    </row>
    <row r="41" spans="1:13" ht="75">
      <c r="A41" s="16"/>
      <c r="B41" s="5" t="s">
        <v>29</v>
      </c>
      <c r="C41" s="4" t="s">
        <v>13</v>
      </c>
      <c r="D41" s="4" t="s">
        <v>41</v>
      </c>
      <c r="E41" s="5" t="s">
        <v>14</v>
      </c>
      <c r="F41" s="4" t="s">
        <v>31</v>
      </c>
      <c r="G41" s="5" t="s">
        <v>32</v>
      </c>
      <c r="H41" s="10" t="s">
        <v>33</v>
      </c>
      <c r="I41" s="6">
        <v>45516</v>
      </c>
      <c r="J41" s="13">
        <v>3530952.48</v>
      </c>
      <c r="K41" s="6">
        <v>45565</v>
      </c>
      <c r="L41" s="14">
        <v>3530952.48</v>
      </c>
      <c r="M41" s="4" t="s">
        <v>52</v>
      </c>
    </row>
    <row r="42" spans="1:13" ht="75">
      <c r="A42" s="16"/>
      <c r="B42" s="5" t="s">
        <v>29</v>
      </c>
      <c r="C42" s="4" t="s">
        <v>13</v>
      </c>
      <c r="D42" s="4" t="s">
        <v>41</v>
      </c>
      <c r="E42" s="5" t="s">
        <v>14</v>
      </c>
      <c r="F42" s="4" t="s">
        <v>31</v>
      </c>
      <c r="G42" s="5" t="s">
        <v>32</v>
      </c>
      <c r="H42" s="10" t="s">
        <v>33</v>
      </c>
      <c r="I42" s="6">
        <v>45516</v>
      </c>
      <c r="J42" s="14">
        <v>169356</v>
      </c>
      <c r="K42" s="6">
        <v>45565</v>
      </c>
      <c r="L42" s="14">
        <v>169356</v>
      </c>
      <c r="M42" s="4" t="s">
        <v>53</v>
      </c>
    </row>
    <row r="43" spans="1:13" hidden="1">
      <c r="A43" s="1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hidden="1">
      <c r="A44" s="1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idden="1">
      <c r="A45" s="1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75">
      <c r="A46" s="16" t="s">
        <v>7</v>
      </c>
      <c r="B46" s="4" t="s">
        <v>11</v>
      </c>
      <c r="C46" s="4" t="s">
        <v>13</v>
      </c>
      <c r="D46" s="4" t="s">
        <v>12</v>
      </c>
      <c r="E46" s="5" t="s">
        <v>14</v>
      </c>
      <c r="F46" s="4" t="s">
        <v>21</v>
      </c>
      <c r="G46" s="5" t="s">
        <v>16</v>
      </c>
      <c r="H46" s="6">
        <v>45554</v>
      </c>
      <c r="I46" s="6">
        <v>45611</v>
      </c>
      <c r="J46" s="4" t="s">
        <v>19</v>
      </c>
      <c r="K46" s="4" t="s">
        <v>26</v>
      </c>
      <c r="L46" s="5">
        <v>0</v>
      </c>
      <c r="M46" s="7"/>
    </row>
    <row r="47" spans="1:13">
      <c r="A47" s="1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>
      <c r="A48" s="1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hidden="1">
      <c r="A49" s="1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idden="1">
      <c r="A50" s="1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idden="1">
      <c r="A51" s="1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idden="1">
      <c r="A52" s="1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>
      <c r="A53" s="1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90">
      <c r="A54" s="19" t="s">
        <v>56</v>
      </c>
      <c r="B54" s="5" t="s">
        <v>29</v>
      </c>
      <c r="C54" s="4" t="s">
        <v>13</v>
      </c>
      <c r="D54" s="4" t="s">
        <v>62</v>
      </c>
      <c r="E54" s="5" t="s">
        <v>14</v>
      </c>
      <c r="F54" s="4" t="s">
        <v>31</v>
      </c>
      <c r="G54" s="5" t="s">
        <v>57</v>
      </c>
      <c r="H54" s="24">
        <v>45685</v>
      </c>
      <c r="I54" s="6">
        <v>45733</v>
      </c>
      <c r="J54" s="22">
        <v>27281670</v>
      </c>
      <c r="K54" s="4" t="s">
        <v>65</v>
      </c>
      <c r="L54" s="10" t="s">
        <v>33</v>
      </c>
      <c r="M54" s="4" t="s">
        <v>67</v>
      </c>
    </row>
    <row r="55" spans="1:13" ht="90">
      <c r="A55" s="20"/>
      <c r="B55" s="5" t="s">
        <v>29</v>
      </c>
      <c r="C55" s="4" t="s">
        <v>13</v>
      </c>
      <c r="D55" s="4" t="s">
        <v>60</v>
      </c>
      <c r="E55" s="5" t="s">
        <v>14</v>
      </c>
      <c r="F55" s="4" t="s">
        <v>31</v>
      </c>
      <c r="G55" s="5" t="s">
        <v>57</v>
      </c>
      <c r="H55" s="24">
        <v>45685</v>
      </c>
      <c r="I55" s="6">
        <v>45730</v>
      </c>
      <c r="J55" s="22">
        <v>24025755</v>
      </c>
      <c r="K55" s="4" t="s">
        <v>65</v>
      </c>
      <c r="L55" s="10" t="s">
        <v>33</v>
      </c>
      <c r="M55" s="4" t="s">
        <v>68</v>
      </c>
    </row>
    <row r="56" spans="1:13" ht="90">
      <c r="A56" s="20"/>
      <c r="B56" s="5" t="s">
        <v>29</v>
      </c>
      <c r="C56" s="4" t="s">
        <v>13</v>
      </c>
      <c r="D56" s="4" t="s">
        <v>61</v>
      </c>
      <c r="E56" s="5" t="s">
        <v>14</v>
      </c>
      <c r="F56" s="4" t="s">
        <v>31</v>
      </c>
      <c r="G56" s="5" t="s">
        <v>57</v>
      </c>
      <c r="H56" s="24">
        <v>45685</v>
      </c>
      <c r="I56" s="6">
        <v>45730</v>
      </c>
      <c r="J56" s="22">
        <v>8454550</v>
      </c>
      <c r="K56" s="4" t="s">
        <v>65</v>
      </c>
      <c r="L56" s="10" t="s">
        <v>33</v>
      </c>
      <c r="M56" s="4" t="s">
        <v>69</v>
      </c>
    </row>
    <row r="57" spans="1:13" ht="75" hidden="1" customHeight="1">
      <c r="A57" s="20"/>
      <c r="B57" s="5" t="s">
        <v>29</v>
      </c>
      <c r="C57" s="4" t="s">
        <v>13</v>
      </c>
      <c r="D57" s="7"/>
      <c r="E57" s="5" t="s">
        <v>14</v>
      </c>
      <c r="F57" s="4" t="s">
        <v>31</v>
      </c>
      <c r="G57" s="7"/>
      <c r="H57" s="24">
        <v>45685</v>
      </c>
      <c r="I57" s="6"/>
      <c r="J57" s="4"/>
      <c r="K57" s="4" t="s">
        <v>65</v>
      </c>
      <c r="L57" s="10" t="s">
        <v>33</v>
      </c>
      <c r="M57" s="7"/>
    </row>
    <row r="58" spans="1:13" ht="75" hidden="1" customHeight="1">
      <c r="A58" s="20"/>
      <c r="B58" s="5" t="s">
        <v>29</v>
      </c>
      <c r="C58" s="4" t="s">
        <v>13</v>
      </c>
      <c r="D58" s="7"/>
      <c r="E58" s="5" t="s">
        <v>14</v>
      </c>
      <c r="F58" s="4" t="s">
        <v>31</v>
      </c>
      <c r="G58" s="7"/>
      <c r="H58" s="24">
        <v>45685</v>
      </c>
      <c r="I58" s="6"/>
      <c r="J58" s="4"/>
      <c r="K58" s="4" t="s">
        <v>65</v>
      </c>
      <c r="L58" s="10" t="s">
        <v>33</v>
      </c>
      <c r="M58" s="7"/>
    </row>
    <row r="59" spans="1:13" ht="75" hidden="1" customHeight="1">
      <c r="A59" s="20"/>
      <c r="B59" s="5" t="s">
        <v>29</v>
      </c>
      <c r="C59" s="4" t="s">
        <v>13</v>
      </c>
      <c r="D59" s="7"/>
      <c r="E59" s="5" t="s">
        <v>14</v>
      </c>
      <c r="F59" s="4" t="s">
        <v>31</v>
      </c>
      <c r="G59" s="7"/>
      <c r="H59" s="24">
        <v>45685</v>
      </c>
      <c r="I59" s="6"/>
      <c r="J59" s="4"/>
      <c r="K59" s="4" t="s">
        <v>65</v>
      </c>
      <c r="L59" s="10" t="s">
        <v>33</v>
      </c>
      <c r="M59" s="7"/>
    </row>
    <row r="60" spans="1:13" ht="75" hidden="1" customHeight="1">
      <c r="A60" s="20"/>
      <c r="B60" s="5" t="s">
        <v>29</v>
      </c>
      <c r="C60" s="4" t="s">
        <v>13</v>
      </c>
      <c r="D60" s="7"/>
      <c r="E60" s="5" t="s">
        <v>14</v>
      </c>
      <c r="F60" s="4" t="s">
        <v>31</v>
      </c>
      <c r="G60" s="7"/>
      <c r="H60" s="24">
        <v>45685</v>
      </c>
      <c r="I60" s="6"/>
      <c r="J60" s="4"/>
      <c r="K60" s="4" t="s">
        <v>65</v>
      </c>
      <c r="L60" s="10" t="s">
        <v>33</v>
      </c>
      <c r="M60" s="7"/>
    </row>
    <row r="61" spans="1:13" ht="96" customHeight="1">
      <c r="A61" s="20"/>
      <c r="B61" s="5" t="s">
        <v>29</v>
      </c>
      <c r="C61" s="4" t="s">
        <v>13</v>
      </c>
      <c r="D61" s="4" t="s">
        <v>60</v>
      </c>
      <c r="E61" s="5" t="s">
        <v>14</v>
      </c>
      <c r="F61" s="4" t="s">
        <v>31</v>
      </c>
      <c r="G61" s="5" t="s">
        <v>57</v>
      </c>
      <c r="H61" s="24">
        <v>45685</v>
      </c>
      <c r="I61" s="6">
        <v>45730</v>
      </c>
      <c r="J61" s="23">
        <v>25262136.5</v>
      </c>
      <c r="K61" s="4" t="s">
        <v>65</v>
      </c>
      <c r="L61" s="10" t="s">
        <v>33</v>
      </c>
      <c r="M61" s="4" t="s">
        <v>70</v>
      </c>
    </row>
    <row r="62" spans="1:13" ht="75">
      <c r="A62" s="20"/>
      <c r="B62" s="4" t="s">
        <v>58</v>
      </c>
      <c r="C62" s="4" t="s">
        <v>13</v>
      </c>
      <c r="D62" s="4" t="s">
        <v>63</v>
      </c>
      <c r="E62" s="5" t="s">
        <v>44</v>
      </c>
      <c r="F62" s="4" t="s">
        <v>64</v>
      </c>
      <c r="G62" s="10" t="s">
        <v>33</v>
      </c>
      <c r="H62" s="6">
        <v>45672</v>
      </c>
      <c r="I62" s="6">
        <v>45747</v>
      </c>
      <c r="J62" s="22">
        <v>27483090</v>
      </c>
      <c r="K62" s="4" t="s">
        <v>66</v>
      </c>
      <c r="L62" s="10" t="s">
        <v>33</v>
      </c>
      <c r="M62" s="5" t="s">
        <v>71</v>
      </c>
    </row>
    <row r="63" spans="1:13" ht="75">
      <c r="A63" s="21"/>
      <c r="B63" s="4" t="s">
        <v>59</v>
      </c>
      <c r="C63" s="4" t="s">
        <v>13</v>
      </c>
      <c r="D63" s="4" t="s">
        <v>63</v>
      </c>
      <c r="E63" s="5" t="s">
        <v>44</v>
      </c>
      <c r="F63" s="4" t="s">
        <v>64</v>
      </c>
      <c r="G63" s="10" t="s">
        <v>33</v>
      </c>
      <c r="H63" s="6">
        <v>45672</v>
      </c>
      <c r="I63" s="6">
        <v>45747</v>
      </c>
      <c r="J63" s="22">
        <v>14964274</v>
      </c>
      <c r="K63" s="4" t="s">
        <v>66</v>
      </c>
      <c r="L63" s="10" t="s">
        <v>33</v>
      </c>
      <c r="M63" s="5" t="s">
        <v>71</v>
      </c>
    </row>
  </sheetData>
  <mergeCells count="9">
    <mergeCell ref="A54:A63"/>
    <mergeCell ref="A1:M1"/>
    <mergeCell ref="A46:A53"/>
    <mergeCell ref="C3:D3"/>
    <mergeCell ref="A4:A11"/>
    <mergeCell ref="A12:A19"/>
    <mergeCell ref="A20:A27"/>
    <mergeCell ref="A38:A45"/>
    <mergeCell ref="A28:A37"/>
  </mergeCells>
  <printOptions horizontalCentered="1"/>
  <pageMargins left="0.31496062992125984" right="0.31496062992125984" top="0.35433070866141736" bottom="0.35433070866141736" header="0.31496062992125984" footer="0.31496062992125984"/>
  <pageSetup paperSize="8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KEMKH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csikg</dc:creator>
  <cp:lastModifiedBy>csikg</cp:lastModifiedBy>
  <cp:lastPrinted>2025-04-07T09:06:12Z</cp:lastPrinted>
  <dcterms:created xsi:type="dcterms:W3CDTF">2024-11-22T08:28:54Z</dcterms:created>
  <dcterms:modified xsi:type="dcterms:W3CDTF">2025-04-07T09:07:35Z</dcterms:modified>
</cp:coreProperties>
</file>