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5" yWindow="-15" windowWidth="28860" windowHeight="12795"/>
  </bookViews>
  <sheets>
    <sheet name="Indítani terv. tanfolyamok" sheetId="2" r:id="rId1"/>
  </sheets>
  <definedNames>
    <definedName name="_xlnm._FilterDatabase" localSheetId="0" hidden="1">'Indítani terv. tanfolyamok'!$B$2:$V$9</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T9" i="2"/>
  <c r="S9"/>
  <c r="T8"/>
  <c r="S8"/>
  <c r="T7"/>
  <c r="S7"/>
  <c r="T6"/>
  <c r="S6"/>
  <c r="T5"/>
  <c r="S5"/>
  <c r="R5" l="1"/>
  <c r="R7"/>
  <c r="R9"/>
  <c r="R8"/>
  <c r="R6"/>
</calcChain>
</file>

<file path=xl/sharedStrings.xml><?xml version="1.0" encoding="utf-8"?>
<sst xmlns="http://schemas.openxmlformats.org/spreadsheetml/2006/main" count="114" uniqueCount="61">
  <si>
    <t>Tervezett óraszám (óra)</t>
  </si>
  <si>
    <t>Képzés időtartama</t>
  </si>
  <si>
    <t>Kezdete</t>
  </si>
  <si>
    <t>Vége</t>
  </si>
  <si>
    <t>Összesen</t>
  </si>
  <si>
    <t>Szakmai előképzettség</t>
  </si>
  <si>
    <t>Iskolai előképzettség</t>
  </si>
  <si>
    <t>Egészségügyi alkalmassági követelmény</t>
  </si>
  <si>
    <t>Életkori előírás</t>
  </si>
  <si>
    <t>Pályaalkalmassági vizsgálat</t>
  </si>
  <si>
    <t>Egyéb információ</t>
  </si>
  <si>
    <t>Jelentkezési feltételek</t>
  </si>
  <si>
    <t>Képzői megjegyzés</t>
  </si>
  <si>
    <t>Képzési díj (Ft)</t>
  </si>
  <si>
    <t>Tervezett létszám
(fő)</t>
  </si>
  <si>
    <t>Várható vizsgadíj
(Ft)</t>
  </si>
  <si>
    <t>Képző neve</t>
  </si>
  <si>
    <t>Volfrámelektródás védőgázas ívhegesztő</t>
  </si>
  <si>
    <t>Higiénés intézményi takarító</t>
  </si>
  <si>
    <t>Távoktatás / önálló felkészülés</t>
  </si>
  <si>
    <t>Kontakt óra (jelenléti)</t>
  </si>
  <si>
    <t>Kontakt óra (online)</t>
  </si>
  <si>
    <r>
      <t xml:space="preserve">Megjegyzés
</t>
    </r>
    <r>
      <rPr>
        <b/>
        <i/>
        <sz val="10"/>
        <color rgb="FF00B050"/>
        <rFont val="Arial"/>
        <family val="2"/>
        <charset val="238"/>
      </rPr>
      <t>(díjazással kapcsolatos információk
 pl. részletfizetés módja, első részlet összege)</t>
    </r>
  </si>
  <si>
    <r>
      <t xml:space="preserve">Jelentkezés módja és elérhetősége </t>
    </r>
    <r>
      <rPr>
        <b/>
        <i/>
        <sz val="10"/>
        <color rgb="FF00B050"/>
        <rFont val="Arial"/>
        <family val="2"/>
        <charset val="238"/>
      </rPr>
      <t>(telefonszám, webcím, e-mailcím, cím)</t>
    </r>
  </si>
  <si>
    <r>
      <t xml:space="preserve">Képzés intenzitása
</t>
    </r>
    <r>
      <rPr>
        <b/>
        <i/>
        <sz val="10"/>
        <color rgb="FF00B050"/>
        <rFont val="Arial"/>
        <family val="2"/>
        <charset val="238"/>
      </rPr>
      <t>(hány hónap, heti hány óra, milyen napokon, melyik napszakban)</t>
    </r>
  </si>
  <si>
    <r>
      <t xml:space="preserve">Képzés tervezett helyszíne 
</t>
    </r>
    <r>
      <rPr>
        <b/>
        <i/>
        <sz val="10"/>
        <color rgb="FF00B050"/>
        <rFont val="Arial"/>
        <family val="2"/>
        <charset val="238"/>
      </rPr>
      <t>(online / e-learning képzésről van-e szó; jelenléti képzés esetén irányítószám, település, közterület neve, házszám, emelet)</t>
    </r>
  </si>
  <si>
    <t>Élelmiszer-eladó</t>
  </si>
  <si>
    <t>Hűtő-, klíma- és hőszivattyú berendezés-szerelő</t>
  </si>
  <si>
    <t>Sütőipari és gyorspékségi munkás</t>
  </si>
  <si>
    <t>Az első támogatás utalása után elég fizetni, kamatmentes részletekben.</t>
  </si>
  <si>
    <t>Alacritas Felnőttképzési Intézet Kft.</t>
  </si>
  <si>
    <t>706005673, info@alacritas.hu. ; www. alacritas.hu</t>
  </si>
  <si>
    <t>online</t>
  </si>
  <si>
    <t>16 év</t>
  </si>
  <si>
    <t>befejezett általános iskola</t>
  </si>
  <si>
    <t>alapvető írás, olvasás és matematikai készség</t>
  </si>
  <si>
    <t>nincs</t>
  </si>
  <si>
    <t>Foglalkozás egészségügyi alkalmassági vizsgálat</t>
  </si>
  <si>
    <t xml:space="preserve">nem </t>
  </si>
  <si>
    <t>3 hónap</t>
  </si>
  <si>
    <t>5 hónap</t>
  </si>
  <si>
    <t>a képzés indításához szükséges minimálisan 10 fő jelentkező esetén</t>
  </si>
  <si>
    <t>2 hónap</t>
  </si>
  <si>
    <t>részletfizetés havi, egyenlő részletekben</t>
  </si>
  <si>
    <t>MODELLO Módszertani és Képzési Intézet Kft.</t>
  </si>
  <si>
    <t>mercedesz.b@felnottkepzes.hu
+36 30 548-6983</t>
  </si>
  <si>
    <t>7100 Szekszárd, Arany János utca 23-25.</t>
  </si>
  <si>
    <t>Betlöltött 16. életév és tankötelezettség teljesítése</t>
  </si>
  <si>
    <t xml:space="preserve"> iskolai előképzettséghez nem kötött</t>
  </si>
  <si>
    <t>nem szükséges</t>
  </si>
  <si>
    <t>szükséges</t>
  </si>
  <si>
    <t>Egyéb követelmények: írni-, olvasni- és alapvető számolni tudás</t>
  </si>
  <si>
    <t>2 hónap, heti minimum 30 óra, résztvevőkkel előre egyeztetett időpontokban</t>
  </si>
  <si>
    <t>1 hónap</t>
  </si>
  <si>
    <t>alapfokú iskolai végzettség</t>
  </si>
  <si>
    <t>1 hónap, heti minimum 30 óra, résztvevőkkel előre egyeztetett időpontokban</t>
  </si>
  <si>
    <t>középfokú végzettség</t>
  </si>
  <si>
    <t>A képzésben résztvevőnek az alábbi tudással és gyakorlati készségekkel kell rendelkeznie
a képzés kezdetekorMagabiztos tudással rendelkezik
o műszaki rajz olvasása és értelmezése;
o villamos áramköri elemek jelképi ábrázolása;
o az épületgépészeti tervjelek ismerete;
o az irányítástechnikában alkalmazandó jelképi ábrázolások ismerete;
o elektrotechnikai alapszámítások elvégzése;
o hőmérséklet- és nyomásváltozással összefüggő egyszerű számítások elvégzése;
o kézi és kisgépekkel végzett fém-megmunkálási eljárások ismerete;
o fémből készült alkatrészek gyártási műveleteihez alkalmazható szerszámok, készülékek, kisgépek, és azok biztonságos használatának ismerete;
o egyszerű villamos áramkörök esetében a feszültség-, áramerősség- és ellenállásmérés módjának és mérőeszközeinek ismerete terén.
- A fenti tudás és készségek ellenőrzése előzetes tudásfelméréssel történik
Előzetes tudásmérés alól mentesül, aki az Országos Képzési Jegyzékről szóló 7/1993. (XII. 30.) MüM, 27/2001. (VII. 27.) OM, 37/2003. (XII. 27.) OM, illetve az 1/2006. (II. 17.) OM rendeletek alapján: 
52-5443-03 Épületgépész technikus
52-5499-05 Gázipari technikus
31-5216-10 Gázvezeték- és -készülékszerelő
52-5442-02 Gépésztechnikus
31-5236-01 Ipari- és kereskedelmihűtőgép-szerelő
32-5236-04 Iparigáz- és olajtüzelőberendezés-szerelő, -karbantartó, -javító
31-5236-03 Szellőző- és klímaberendezés-szerelő
31-5216-20 Vízvezeték- és központifűtés-szerelő
55-5483-01 Energetikai mérnökasszisztens
52-5483-01 Energetikus
52-5422-02 Erősáramú elektronikai technikus
51-5222-02 Háztartásigép-szerelő
52-5423-06 Mechatronikai technikus
52-5422-03 Villamosgép és -berendezési technikus
33-5222-03 Villamosgép- és készülékszerelő
33-5216-03 Villanyszerelő
52 522 05 Energetikus
54 582 01 0000 00 00 Épületgépész technikus
31 582 09 Épületgépészeti csőhálózat- és berendezés-szerelő
31 582 21 Épületgépészeti rendszerszerelő
54 582 06 Épületgépészeti technikus
33 522 02 0000 00 00 Hűtő- és klímaberendezés-szerelő, karbantartó
31 522 03 0000 00 00 Légtechnikai rendszerszerelő
54 522 01 0000 00 00 Erősáramú elektrotechnikus
31 521 14 0000 00 00 Kereskedelmi, háztartási és vendéglátóipari gépszerelő
54 523 05 1000 00 00 Mechatronikai technikus
33 522 04 1000 00 00 Villanyszerelő
150/2012. (VII. 6.) Korm. rendelet az Országos Képzési Jegyzékről és az Országos Képzési Jegyzék módosításának eljárásrendjéről
34 522 02 Elektromos gép- és készülékszerelő
54 582 01 Épületgépész technikus
54 522 01 Erősáramú elektrotechnikus
54 544 03 Gázipari technikus
55 523 06 Háztartási gépszervíz szaktechnikus
34 582 05 Hűtő- és légtechnikai rendszerszerelő
32 521 02 Kereskedelmi, háztartási és vendéglátóipari gépszerelő
54 523 04 Mechatronikai technikus
34 522 04 Villanyszerelő
12/2020. (II. 7.) Korm. rendelet a szakképzésről szóló törvény végrehajtásáról
5 0732 07 01 Épületgépésztechnikus
4 0732 07 02 Hűtő- és szellőzésrendszer szerelő
5 0713 04 04 Erősáramú elektrotechnikus
4 0713 04 07 Villanyszerelő (Épületvillamosság és Villamos készülék és berendezés szakmairányok)
5 0715 10 05 Gépész technikus
4 0715 10 09 Ipari gépész
5 0715 19 07 Ipari szerviztechnikus
5 0714 19 12 Mechatronikai technikus
5 0714 19 09 Járműipari karbantartó technikus
végzettséggel rendelkezik</t>
  </si>
  <si>
    <t>3 hónap, heti minimum 30 óra, résztvevőkkel előre egyeztetett időpontokban</t>
  </si>
  <si>
    <t>alapfokú iskolai végzettség vagy a Dobbantó program elvégzése</t>
  </si>
  <si>
    <t xml:space="preserve">Indítani tervezett képzés megnevezése
</t>
  </si>
</sst>
</file>

<file path=xl/styles.xml><?xml version="1.0" encoding="utf-8"?>
<styleSheet xmlns="http://schemas.openxmlformats.org/spreadsheetml/2006/main">
  <numFmts count="2">
    <numFmt numFmtId="164" formatCode="#,##0\ &quot;Ft&quot;"/>
    <numFmt numFmtId="165" formatCode="yyyy\.mm\.dd"/>
  </numFmts>
  <fonts count="9">
    <font>
      <sz val="11"/>
      <color theme="1"/>
      <name val="Calibri"/>
      <family val="2"/>
      <charset val="238"/>
      <scheme val="minor"/>
    </font>
    <font>
      <b/>
      <sz val="10"/>
      <color theme="1"/>
      <name val="Arial"/>
      <family val="2"/>
      <charset val="238"/>
    </font>
    <font>
      <sz val="10"/>
      <color theme="1"/>
      <name val="Arial"/>
      <family val="2"/>
      <charset val="238"/>
    </font>
    <font>
      <sz val="10"/>
      <name val="Arial"/>
      <family val="2"/>
      <charset val="238"/>
    </font>
    <font>
      <b/>
      <sz val="10"/>
      <name val="Arial"/>
      <family val="2"/>
      <charset val="238"/>
    </font>
    <font>
      <u/>
      <sz val="11"/>
      <color theme="10"/>
      <name val="Calibri"/>
      <family val="2"/>
      <charset val="238"/>
      <scheme val="minor"/>
    </font>
    <font>
      <u/>
      <sz val="10"/>
      <color theme="10"/>
      <name val="Arial"/>
      <family val="2"/>
      <charset val="238"/>
    </font>
    <font>
      <b/>
      <i/>
      <sz val="10"/>
      <color rgb="FF00B050"/>
      <name val="Arial"/>
      <family val="2"/>
      <charset val="238"/>
    </font>
    <font>
      <sz val="8"/>
      <name val="Calibri"/>
      <family val="2"/>
      <charset val="238"/>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39">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2" fillId="2" borderId="0" xfId="0" applyFont="1" applyFill="1" applyAlignment="1">
      <alignment horizontal="center" vertical="center"/>
    </xf>
    <xf numFmtId="14" fontId="4"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2" fillId="3" borderId="1" xfId="0" applyNumberFormat="1" applyFont="1" applyFill="1" applyBorder="1" applyAlignment="1">
      <alignment horizontal="center" vertical="center" wrapText="1"/>
    </xf>
    <xf numFmtId="164"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3" borderId="0" xfId="0" applyFont="1" applyFill="1" applyAlignment="1">
      <alignment vertical="center"/>
    </xf>
    <xf numFmtId="164"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 fontId="2" fillId="4" borderId="1" xfId="0" applyNumberFormat="1" applyFont="1" applyFill="1" applyBorder="1" applyAlignment="1">
      <alignment horizontal="center" vertical="center"/>
    </xf>
    <xf numFmtId="0" fontId="2" fillId="4" borderId="0" xfId="0" applyFont="1" applyFill="1" applyAlignment="1">
      <alignment vertical="center"/>
    </xf>
    <xf numFmtId="14" fontId="2" fillId="4" borderId="1" xfId="0" applyNumberFormat="1" applyFont="1" applyFill="1" applyBorder="1" applyAlignment="1">
      <alignment horizontal="center" vertical="center" wrapText="1"/>
    </xf>
    <xf numFmtId="165" fontId="2" fillId="4" borderId="1" xfId="0" applyNumberFormat="1" applyFont="1" applyFill="1" applyBorder="1" applyAlignment="1">
      <alignment horizontal="center" vertical="center"/>
    </xf>
    <xf numFmtId="2" fontId="2" fillId="4" borderId="1" xfId="0" applyNumberFormat="1" applyFont="1" applyFill="1" applyBorder="1" applyAlignment="1">
      <alignment horizontal="center" vertical="center"/>
    </xf>
    <xf numFmtId="0" fontId="4" fillId="3"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6" fillId="4" borderId="1" xfId="1" applyFont="1" applyFill="1" applyBorder="1" applyAlignment="1">
      <alignment horizontal="center" vertical="center" wrapText="1"/>
    </xf>
    <xf numFmtId="0" fontId="3" fillId="0" borderId="0" xfId="0" applyFont="1" applyFill="1" applyBorder="1" applyAlignment="1">
      <alignment vertical="center"/>
    </xf>
    <xf numFmtId="0" fontId="2" fillId="0" borderId="0" xfId="0" applyFont="1" applyFill="1" applyBorder="1" applyAlignment="1">
      <alignment vertical="center"/>
    </xf>
    <xf numFmtId="0" fontId="1" fillId="3" borderId="1" xfId="0" applyFont="1" applyFill="1" applyBorder="1" applyAlignment="1">
      <alignment horizontal="left" vertical="center"/>
    </xf>
    <xf numFmtId="0" fontId="1" fillId="4" borderId="1" xfId="0" applyFont="1" applyFill="1" applyBorder="1" applyAlignment="1">
      <alignment horizontal="left" vertical="center"/>
    </xf>
    <xf numFmtId="0" fontId="2"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cellXfs>
  <cellStyles count="2">
    <cellStyle name="Hivatkozás" xfId="1" builtinId="8"/>
    <cellStyle name="Normál" xfId="0" builtinId="0"/>
  </cellStyles>
  <dxfs count="0"/>
  <tableStyles count="0" defaultTableStyle="TableStyleMedium2" defaultPivotStyle="PivotStyleLight16"/>
  <colors>
    <mruColors>
      <color rgb="FFCCFFFF"/>
      <color rgb="FFCCFF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ercedesz.b@felnottkepzes.hu%0a+36%2030%20548-6983" TargetMode="External"/><Relationship Id="rId2" Type="http://schemas.openxmlformats.org/officeDocument/2006/relationships/hyperlink" Target="mailto:mercedesz.b@felnottkepzes.hu%0a+36%2030%20548-6983" TargetMode="External"/><Relationship Id="rId1" Type="http://schemas.openxmlformats.org/officeDocument/2006/relationships/hyperlink" Target="mailto:mercedesz.b@felnottkepzes.hu%0a+36%2030%20548-6983" TargetMode="External"/><Relationship Id="rId6" Type="http://schemas.openxmlformats.org/officeDocument/2006/relationships/printerSettings" Target="../printerSettings/printerSettings1.bin"/><Relationship Id="rId5" Type="http://schemas.openxmlformats.org/officeDocument/2006/relationships/hyperlink" Target="mailto:mercedesz.b@felnottkepzes.hu%0a+36%2030%20548-6983" TargetMode="External"/><Relationship Id="rId4" Type="http://schemas.openxmlformats.org/officeDocument/2006/relationships/hyperlink" Target="mailto:mercedesz.b@felnottkepzes.hu%0a+36%2030%20548-6983" TargetMode="External"/></Relationships>
</file>

<file path=xl/worksheets/sheet1.xml><?xml version="1.0" encoding="utf-8"?>
<worksheet xmlns="http://schemas.openxmlformats.org/spreadsheetml/2006/main" xmlns:r="http://schemas.openxmlformats.org/officeDocument/2006/relationships">
  <dimension ref="A1:CN445"/>
  <sheetViews>
    <sheetView tabSelected="1" zoomScale="90" zoomScaleNormal="90" workbookViewId="0">
      <pane xSplit="2" ySplit="2" topLeftCell="C3" activePane="bottomRight" state="frozen"/>
      <selection pane="topRight" activeCell="B1" sqref="B1"/>
      <selection pane="bottomLeft" activeCell="A3" sqref="A3"/>
      <selection pane="bottomRight" activeCell="V9" sqref="V9"/>
    </sheetView>
  </sheetViews>
  <sheetFormatPr defaultColWidth="9.140625" defaultRowHeight="12.75"/>
  <cols>
    <col min="1" max="1" width="47.42578125" style="33" customWidth="1"/>
    <col min="2" max="2" width="49.85546875" style="5" customWidth="1"/>
    <col min="3" max="3" width="19.7109375" style="3" bestFit="1" customWidth="1"/>
    <col min="4" max="4" width="10.7109375" style="3" bestFit="1" customWidth="1"/>
    <col min="5" max="5" width="14.5703125" style="4" bestFit="1" customWidth="1"/>
    <col min="6" max="6" width="9" style="4" bestFit="1" customWidth="1"/>
    <col min="7" max="7" width="44" style="3" bestFit="1" customWidth="1"/>
    <col min="8" max="8" width="29" style="3" customWidth="1"/>
    <col min="9" max="9" width="39.28515625" style="3" customWidth="1"/>
    <col min="10" max="10" width="19.85546875" style="3" bestFit="1" customWidth="1"/>
    <col min="11" max="11" width="29.42578125" style="3" customWidth="1"/>
    <col min="12" max="12" width="27.42578125" style="3" bestFit="1" customWidth="1"/>
    <col min="13" max="13" width="31.5703125" style="3" bestFit="1" customWidth="1"/>
    <col min="14" max="14" width="23.28515625" style="3" bestFit="1" customWidth="1"/>
    <col min="15" max="15" width="46.42578125" style="3" bestFit="1" customWidth="1"/>
    <col min="16" max="16" width="23.5703125" style="3" bestFit="1" customWidth="1"/>
    <col min="17" max="17" width="15.28515625" style="3" bestFit="1" customWidth="1"/>
    <col min="18" max="19" width="16.7109375" style="3" bestFit="1" customWidth="1"/>
    <col min="20" max="20" width="17.140625" style="3" bestFit="1" customWidth="1"/>
    <col min="21" max="21" width="33" style="3" bestFit="1" customWidth="1"/>
    <col min="22" max="22" width="9.5703125" style="3" bestFit="1" customWidth="1"/>
    <col min="23" max="92" width="9.140625" style="30"/>
    <col min="93" max="16384" width="9.140625" style="1"/>
  </cols>
  <sheetData>
    <row r="1" spans="1:92" s="2" customFormat="1">
      <c r="A1" s="34" t="s">
        <v>16</v>
      </c>
      <c r="B1" s="37" t="s">
        <v>60</v>
      </c>
      <c r="C1" s="38" t="s">
        <v>1</v>
      </c>
      <c r="D1" s="38"/>
      <c r="E1" s="36" t="s">
        <v>13</v>
      </c>
      <c r="F1" s="36" t="s">
        <v>15</v>
      </c>
      <c r="G1" s="35" t="s">
        <v>22</v>
      </c>
      <c r="H1" s="35" t="s">
        <v>23</v>
      </c>
      <c r="I1" s="35" t="s">
        <v>25</v>
      </c>
      <c r="J1" s="35" t="s">
        <v>11</v>
      </c>
      <c r="K1" s="35"/>
      <c r="L1" s="35"/>
      <c r="M1" s="35"/>
      <c r="N1" s="35"/>
      <c r="O1" s="35"/>
      <c r="P1" s="35"/>
      <c r="Q1" s="35" t="s">
        <v>0</v>
      </c>
      <c r="R1" s="35"/>
      <c r="S1" s="35"/>
      <c r="T1" s="35"/>
      <c r="U1" s="35" t="s">
        <v>24</v>
      </c>
      <c r="V1" s="35" t="s">
        <v>14</v>
      </c>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row>
    <row r="2" spans="1:92" s="2" customFormat="1" ht="38.25">
      <c r="A2" s="34"/>
      <c r="B2" s="37"/>
      <c r="C2" s="6" t="s">
        <v>2</v>
      </c>
      <c r="D2" s="6" t="s">
        <v>3</v>
      </c>
      <c r="E2" s="36"/>
      <c r="F2" s="36"/>
      <c r="G2" s="35"/>
      <c r="H2" s="35"/>
      <c r="I2" s="35"/>
      <c r="J2" s="7" t="s">
        <v>8</v>
      </c>
      <c r="K2" s="7" t="s">
        <v>6</v>
      </c>
      <c r="L2" s="7" t="s">
        <v>5</v>
      </c>
      <c r="M2" s="7" t="s">
        <v>7</v>
      </c>
      <c r="N2" s="7" t="s">
        <v>9</v>
      </c>
      <c r="O2" s="7" t="s">
        <v>10</v>
      </c>
      <c r="P2" s="8" t="s">
        <v>12</v>
      </c>
      <c r="Q2" s="8" t="s">
        <v>4</v>
      </c>
      <c r="R2" s="8" t="s">
        <v>20</v>
      </c>
      <c r="S2" s="8" t="s">
        <v>21</v>
      </c>
      <c r="T2" s="8" t="s">
        <v>19</v>
      </c>
      <c r="U2" s="35"/>
      <c r="V2" s="35"/>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row>
    <row r="3" spans="1:92" s="15" customFormat="1" ht="25.5">
      <c r="A3" s="31" t="s">
        <v>30</v>
      </c>
      <c r="B3" s="26" t="s">
        <v>18</v>
      </c>
      <c r="C3" s="9">
        <v>46179</v>
      </c>
      <c r="D3" s="9">
        <v>46332</v>
      </c>
      <c r="E3" s="10">
        <v>129000</v>
      </c>
      <c r="F3" s="10">
        <v>55000</v>
      </c>
      <c r="G3" s="11" t="s">
        <v>29</v>
      </c>
      <c r="H3" s="11" t="s">
        <v>31</v>
      </c>
      <c r="I3" s="11" t="s">
        <v>32</v>
      </c>
      <c r="J3" s="11" t="s">
        <v>33</v>
      </c>
      <c r="K3" s="11" t="s">
        <v>35</v>
      </c>
      <c r="L3" s="13" t="s">
        <v>36</v>
      </c>
      <c r="M3" s="11" t="s">
        <v>37</v>
      </c>
      <c r="N3" s="13" t="s">
        <v>38</v>
      </c>
      <c r="O3" s="13"/>
      <c r="P3" s="11"/>
      <c r="Q3" s="14">
        <v>200</v>
      </c>
      <c r="R3" s="12">
        <v>10</v>
      </c>
      <c r="S3" s="12">
        <v>90</v>
      </c>
      <c r="T3" s="12">
        <v>100</v>
      </c>
      <c r="U3" s="11" t="s">
        <v>40</v>
      </c>
      <c r="V3" s="12">
        <v>20</v>
      </c>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row>
    <row r="4" spans="1:92" s="15" customFormat="1" ht="25.5">
      <c r="A4" s="31" t="s">
        <v>30</v>
      </c>
      <c r="B4" s="26" t="s">
        <v>26</v>
      </c>
      <c r="C4" s="9">
        <v>46172</v>
      </c>
      <c r="D4" s="9">
        <v>46265</v>
      </c>
      <c r="E4" s="10">
        <v>111000</v>
      </c>
      <c r="F4" s="10">
        <v>55000</v>
      </c>
      <c r="G4" s="11" t="s">
        <v>29</v>
      </c>
      <c r="H4" s="11" t="s">
        <v>31</v>
      </c>
      <c r="I4" s="11" t="s">
        <v>32</v>
      </c>
      <c r="J4" s="11" t="s">
        <v>33</v>
      </c>
      <c r="K4" s="11" t="s">
        <v>34</v>
      </c>
      <c r="L4" s="13" t="s">
        <v>36</v>
      </c>
      <c r="M4" s="11" t="s">
        <v>37</v>
      </c>
      <c r="N4" s="13" t="s">
        <v>38</v>
      </c>
      <c r="O4" s="13"/>
      <c r="P4" s="11"/>
      <c r="Q4" s="14">
        <v>120</v>
      </c>
      <c r="R4" s="12"/>
      <c r="S4" s="12">
        <v>76</v>
      </c>
      <c r="T4" s="12">
        <v>44</v>
      </c>
      <c r="U4" s="11" t="s">
        <v>39</v>
      </c>
      <c r="V4" s="12">
        <v>20</v>
      </c>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row>
    <row r="5" spans="1:92" s="22" customFormat="1" ht="55.5" customHeight="1">
      <c r="A5" s="32" t="s">
        <v>44</v>
      </c>
      <c r="B5" s="27" t="s">
        <v>18</v>
      </c>
      <c r="C5" s="23" t="s">
        <v>41</v>
      </c>
      <c r="D5" s="25" t="s">
        <v>42</v>
      </c>
      <c r="E5" s="16">
        <v>360000</v>
      </c>
      <c r="F5" s="16">
        <v>70000</v>
      </c>
      <c r="G5" s="19" t="s">
        <v>43</v>
      </c>
      <c r="H5" s="28" t="s">
        <v>45</v>
      </c>
      <c r="I5" s="18" t="s">
        <v>46</v>
      </c>
      <c r="J5" s="19" t="s">
        <v>47</v>
      </c>
      <c r="K5" s="19" t="s">
        <v>48</v>
      </c>
      <c r="L5" s="19" t="s">
        <v>49</v>
      </c>
      <c r="M5" s="19" t="s">
        <v>50</v>
      </c>
      <c r="N5" s="19" t="s">
        <v>49</v>
      </c>
      <c r="O5" s="19" t="s">
        <v>51</v>
      </c>
      <c r="P5" s="19"/>
      <c r="Q5" s="20">
        <v>200</v>
      </c>
      <c r="R5" s="21">
        <f>Q5-S5-T5</f>
        <v>160</v>
      </c>
      <c r="S5" s="21">
        <f>Q5*0.1</f>
        <v>20</v>
      </c>
      <c r="T5" s="21">
        <f>Q5*0.1</f>
        <v>20</v>
      </c>
      <c r="U5" s="19" t="s">
        <v>52</v>
      </c>
      <c r="V5" s="17">
        <v>10</v>
      </c>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row>
    <row r="6" spans="1:92" s="22" customFormat="1" ht="60" customHeight="1">
      <c r="A6" s="32" t="s">
        <v>44</v>
      </c>
      <c r="B6" s="27" t="s">
        <v>26</v>
      </c>
      <c r="C6" s="23" t="s">
        <v>41</v>
      </c>
      <c r="D6" s="23" t="s">
        <v>53</v>
      </c>
      <c r="E6" s="16">
        <v>190000</v>
      </c>
      <c r="F6" s="16">
        <v>70000</v>
      </c>
      <c r="G6" s="19" t="s">
        <v>43</v>
      </c>
      <c r="H6" s="28" t="s">
        <v>45</v>
      </c>
      <c r="I6" s="18" t="s">
        <v>46</v>
      </c>
      <c r="J6" s="19" t="s">
        <v>47</v>
      </c>
      <c r="K6" s="19" t="s">
        <v>54</v>
      </c>
      <c r="L6" s="18" t="s">
        <v>49</v>
      </c>
      <c r="M6" s="19" t="s">
        <v>50</v>
      </c>
      <c r="N6" s="18" t="s">
        <v>49</v>
      </c>
      <c r="O6" s="18"/>
      <c r="P6" s="19"/>
      <c r="Q6" s="20">
        <v>120</v>
      </c>
      <c r="R6" s="21">
        <f>Q6-S6-T6</f>
        <v>96</v>
      </c>
      <c r="S6" s="21">
        <f>Q6*0.1</f>
        <v>12</v>
      </c>
      <c r="T6" s="21">
        <f>Q6*0.1</f>
        <v>12</v>
      </c>
      <c r="U6" s="19" t="s">
        <v>55</v>
      </c>
      <c r="V6" s="17">
        <v>10</v>
      </c>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row>
    <row r="7" spans="1:92" s="22" customFormat="1" ht="409.5">
      <c r="A7" s="32" t="s">
        <v>44</v>
      </c>
      <c r="B7" s="27" t="s">
        <v>27</v>
      </c>
      <c r="C7" s="23" t="s">
        <v>41</v>
      </c>
      <c r="D7" s="24" t="s">
        <v>39</v>
      </c>
      <c r="E7" s="16">
        <v>420000</v>
      </c>
      <c r="F7" s="16">
        <v>90000</v>
      </c>
      <c r="G7" s="19" t="s">
        <v>43</v>
      </c>
      <c r="H7" s="28" t="s">
        <v>45</v>
      </c>
      <c r="I7" s="18" t="s">
        <v>46</v>
      </c>
      <c r="J7" s="19" t="s">
        <v>47</v>
      </c>
      <c r="K7" s="19" t="s">
        <v>56</v>
      </c>
      <c r="L7" s="19" t="s">
        <v>49</v>
      </c>
      <c r="M7" s="19" t="s">
        <v>50</v>
      </c>
      <c r="N7" s="18" t="s">
        <v>49</v>
      </c>
      <c r="O7" s="19" t="s">
        <v>57</v>
      </c>
      <c r="P7" s="17"/>
      <c r="Q7" s="20">
        <v>400</v>
      </c>
      <c r="R7" s="21">
        <f>Q7-S7-T7</f>
        <v>320</v>
      </c>
      <c r="S7" s="21">
        <f>Q7*0.1</f>
        <v>40</v>
      </c>
      <c r="T7" s="21">
        <f>Q7*0.1</f>
        <v>40</v>
      </c>
      <c r="U7" s="19" t="s">
        <v>58</v>
      </c>
      <c r="V7" s="17">
        <v>10</v>
      </c>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row>
    <row r="8" spans="1:92" s="22" customFormat="1" ht="52.5" customHeight="1">
      <c r="A8" s="32" t="s">
        <v>44</v>
      </c>
      <c r="B8" s="27" t="s">
        <v>28</v>
      </c>
      <c r="C8" s="23" t="s">
        <v>41</v>
      </c>
      <c r="D8" s="24" t="s">
        <v>39</v>
      </c>
      <c r="E8" s="16">
        <v>330000</v>
      </c>
      <c r="F8" s="16">
        <v>70000</v>
      </c>
      <c r="G8" s="19" t="s">
        <v>43</v>
      </c>
      <c r="H8" s="28" t="s">
        <v>45</v>
      </c>
      <c r="I8" s="18" t="s">
        <v>46</v>
      </c>
      <c r="J8" s="19" t="s">
        <v>47</v>
      </c>
      <c r="K8" s="19" t="s">
        <v>59</v>
      </c>
      <c r="L8" s="19" t="s">
        <v>49</v>
      </c>
      <c r="M8" s="18" t="s">
        <v>50</v>
      </c>
      <c r="N8" s="18" t="s">
        <v>49</v>
      </c>
      <c r="O8" s="19"/>
      <c r="P8" s="17"/>
      <c r="Q8" s="20">
        <v>320</v>
      </c>
      <c r="R8" s="21">
        <f>Q8-S8-T8</f>
        <v>256</v>
      </c>
      <c r="S8" s="21">
        <f>Q8*0.1</f>
        <v>32</v>
      </c>
      <c r="T8" s="21">
        <f>Q8*0.1</f>
        <v>32</v>
      </c>
      <c r="U8" s="19" t="s">
        <v>58</v>
      </c>
      <c r="V8" s="17">
        <v>10</v>
      </c>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row>
    <row r="9" spans="1:92" s="22" customFormat="1" ht="54.75" customHeight="1">
      <c r="A9" s="32" t="s">
        <v>44</v>
      </c>
      <c r="B9" s="27" t="s">
        <v>17</v>
      </c>
      <c r="C9" s="23" t="s">
        <v>41</v>
      </c>
      <c r="D9" s="24" t="s">
        <v>39</v>
      </c>
      <c r="E9" s="16">
        <v>360000</v>
      </c>
      <c r="F9" s="16">
        <v>90000</v>
      </c>
      <c r="G9" s="19" t="s">
        <v>43</v>
      </c>
      <c r="H9" s="28" t="s">
        <v>45</v>
      </c>
      <c r="I9" s="18" t="s">
        <v>46</v>
      </c>
      <c r="J9" s="19" t="s">
        <v>47</v>
      </c>
      <c r="K9" s="18" t="s">
        <v>54</v>
      </c>
      <c r="L9" s="18" t="s">
        <v>49</v>
      </c>
      <c r="M9" s="18" t="s">
        <v>50</v>
      </c>
      <c r="N9" s="18" t="s">
        <v>49</v>
      </c>
      <c r="O9" s="19"/>
      <c r="P9" s="17"/>
      <c r="Q9" s="20">
        <v>400</v>
      </c>
      <c r="R9" s="21">
        <f>Q9-S9-T9</f>
        <v>320</v>
      </c>
      <c r="S9" s="21">
        <f>Q9*0.1</f>
        <v>40</v>
      </c>
      <c r="T9" s="21">
        <f>Q9*0.1</f>
        <v>40</v>
      </c>
      <c r="U9" s="19" t="s">
        <v>58</v>
      </c>
      <c r="V9" s="17">
        <v>10</v>
      </c>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row>
    <row r="10" spans="1:92">
      <c r="B10" s="3"/>
    </row>
    <row r="11" spans="1:92">
      <c r="B11" s="3"/>
    </row>
    <row r="12" spans="1:92">
      <c r="B12" s="3"/>
    </row>
    <row r="13" spans="1:92">
      <c r="B13" s="3"/>
    </row>
    <row r="14" spans="1:92">
      <c r="B14" s="3"/>
    </row>
    <row r="15" spans="1:92">
      <c r="B15" s="3"/>
    </row>
    <row r="16" spans="1:92">
      <c r="B16" s="3"/>
    </row>
    <row r="17" spans="2:2">
      <c r="B17" s="3"/>
    </row>
    <row r="18" spans="2:2">
      <c r="B18" s="3"/>
    </row>
    <row r="19" spans="2:2">
      <c r="B19" s="3"/>
    </row>
    <row r="20" spans="2:2">
      <c r="B20" s="3"/>
    </row>
    <row r="21" spans="2:2">
      <c r="B21" s="3"/>
    </row>
    <row r="22" spans="2:2">
      <c r="B22" s="3"/>
    </row>
    <row r="23" spans="2:2">
      <c r="B23" s="3"/>
    </row>
    <row r="24" spans="2:2">
      <c r="B24" s="3"/>
    </row>
    <row r="25" spans="2:2">
      <c r="B25" s="3"/>
    </row>
    <row r="26" spans="2:2">
      <c r="B26" s="3"/>
    </row>
    <row r="27" spans="2:2">
      <c r="B27" s="3"/>
    </row>
    <row r="28" spans="2:2">
      <c r="B28" s="3"/>
    </row>
    <row r="29" spans="2:2">
      <c r="B29" s="3"/>
    </row>
    <row r="30" spans="2:2">
      <c r="B30" s="3"/>
    </row>
    <row r="31" spans="2:2">
      <c r="B31" s="3"/>
    </row>
    <row r="32" spans="2:2">
      <c r="B32" s="3"/>
    </row>
    <row r="33" spans="2:2">
      <c r="B33" s="3"/>
    </row>
    <row r="34" spans="2:2">
      <c r="B34" s="3"/>
    </row>
    <row r="35" spans="2:2">
      <c r="B35" s="3"/>
    </row>
    <row r="36" spans="2:2">
      <c r="B36" s="3"/>
    </row>
    <row r="37" spans="2:2">
      <c r="B37" s="3"/>
    </row>
    <row r="38" spans="2:2">
      <c r="B38" s="3"/>
    </row>
    <row r="39" spans="2:2">
      <c r="B39" s="3"/>
    </row>
    <row r="40" spans="2:2">
      <c r="B40" s="3"/>
    </row>
    <row r="41" spans="2:2">
      <c r="B41" s="3"/>
    </row>
    <row r="42" spans="2:2">
      <c r="B42" s="3"/>
    </row>
    <row r="43" spans="2:2">
      <c r="B43" s="3"/>
    </row>
    <row r="44" spans="2:2">
      <c r="B44" s="3"/>
    </row>
    <row r="45" spans="2:2">
      <c r="B45" s="3"/>
    </row>
    <row r="46" spans="2:2">
      <c r="B46" s="3"/>
    </row>
    <row r="47" spans="2:2">
      <c r="B47" s="3"/>
    </row>
    <row r="48" spans="2:2">
      <c r="B48" s="3"/>
    </row>
    <row r="49" spans="2:2">
      <c r="B49" s="3"/>
    </row>
    <row r="50" spans="2:2">
      <c r="B50" s="3"/>
    </row>
    <row r="51" spans="2:2">
      <c r="B51" s="3"/>
    </row>
    <row r="52" spans="2:2">
      <c r="B52" s="3"/>
    </row>
    <row r="53" spans="2:2">
      <c r="B53" s="3"/>
    </row>
    <row r="54" spans="2:2">
      <c r="B54" s="3"/>
    </row>
    <row r="55" spans="2:2">
      <c r="B55" s="3"/>
    </row>
    <row r="56" spans="2:2">
      <c r="B56" s="3"/>
    </row>
    <row r="57" spans="2:2">
      <c r="B57" s="3"/>
    </row>
    <row r="58" spans="2:2">
      <c r="B58" s="3"/>
    </row>
    <row r="59" spans="2:2">
      <c r="B59" s="3"/>
    </row>
    <row r="60" spans="2:2">
      <c r="B60" s="3"/>
    </row>
    <row r="61" spans="2:2">
      <c r="B61" s="3"/>
    </row>
    <row r="62" spans="2:2">
      <c r="B62" s="3"/>
    </row>
    <row r="63" spans="2:2">
      <c r="B63" s="3"/>
    </row>
    <row r="64" spans="2:2">
      <c r="B64" s="3"/>
    </row>
    <row r="65" spans="2:2">
      <c r="B65" s="3"/>
    </row>
    <row r="66" spans="2:2">
      <c r="B66" s="3"/>
    </row>
    <row r="67" spans="2:2">
      <c r="B67" s="3"/>
    </row>
    <row r="68" spans="2:2">
      <c r="B68" s="3"/>
    </row>
    <row r="69" spans="2:2">
      <c r="B69" s="3"/>
    </row>
    <row r="70" spans="2:2">
      <c r="B70" s="3"/>
    </row>
    <row r="71" spans="2:2">
      <c r="B71" s="3"/>
    </row>
    <row r="72" spans="2:2">
      <c r="B72" s="3"/>
    </row>
    <row r="73" spans="2:2">
      <c r="B73" s="3"/>
    </row>
    <row r="74" spans="2:2">
      <c r="B74" s="3"/>
    </row>
    <row r="75" spans="2:2">
      <c r="B75" s="3"/>
    </row>
    <row r="76" spans="2:2">
      <c r="B76" s="3"/>
    </row>
    <row r="77" spans="2:2">
      <c r="B77" s="3"/>
    </row>
    <row r="78" spans="2:2">
      <c r="B78" s="3"/>
    </row>
    <row r="79" spans="2:2">
      <c r="B79" s="3"/>
    </row>
    <row r="80" spans="2:2">
      <c r="B80" s="3"/>
    </row>
    <row r="81" spans="2:2">
      <c r="B81" s="3"/>
    </row>
    <row r="82" spans="2:2">
      <c r="B82" s="3"/>
    </row>
    <row r="83" spans="2:2">
      <c r="B83" s="3"/>
    </row>
    <row r="84" spans="2:2">
      <c r="B84" s="3"/>
    </row>
    <row r="85" spans="2:2">
      <c r="B85" s="3"/>
    </row>
    <row r="86" spans="2:2">
      <c r="B86" s="3"/>
    </row>
    <row r="87" spans="2:2">
      <c r="B87" s="3"/>
    </row>
    <row r="88" spans="2:2">
      <c r="B88" s="3"/>
    </row>
    <row r="89" spans="2:2">
      <c r="B89" s="3"/>
    </row>
    <row r="90" spans="2:2">
      <c r="B90" s="3"/>
    </row>
    <row r="91" spans="2:2">
      <c r="B91" s="3"/>
    </row>
    <row r="92" spans="2:2">
      <c r="B92" s="3"/>
    </row>
    <row r="93" spans="2:2">
      <c r="B93" s="3"/>
    </row>
    <row r="94" spans="2:2">
      <c r="B94" s="3"/>
    </row>
    <row r="95" spans="2:2">
      <c r="B95" s="3"/>
    </row>
    <row r="96" spans="2:2">
      <c r="B96" s="3"/>
    </row>
    <row r="97" spans="2:2">
      <c r="B97" s="3"/>
    </row>
    <row r="98" spans="2:2">
      <c r="B98" s="3"/>
    </row>
    <row r="99" spans="2:2">
      <c r="B99" s="3"/>
    </row>
    <row r="100" spans="2:2">
      <c r="B100" s="3"/>
    </row>
    <row r="101" spans="2:2">
      <c r="B101" s="3"/>
    </row>
    <row r="102" spans="2:2">
      <c r="B102" s="3"/>
    </row>
    <row r="103" spans="2:2">
      <c r="B103" s="3"/>
    </row>
    <row r="104" spans="2:2">
      <c r="B104" s="3"/>
    </row>
    <row r="105" spans="2:2">
      <c r="B105" s="3"/>
    </row>
    <row r="106" spans="2:2">
      <c r="B106" s="3"/>
    </row>
    <row r="107" spans="2:2">
      <c r="B107" s="3"/>
    </row>
    <row r="108" spans="2:2">
      <c r="B108" s="3"/>
    </row>
    <row r="109" spans="2:2">
      <c r="B109" s="3"/>
    </row>
    <row r="110" spans="2:2">
      <c r="B110" s="3"/>
    </row>
    <row r="111" spans="2:2">
      <c r="B111" s="3"/>
    </row>
    <row r="112" spans="2:2">
      <c r="B112" s="3"/>
    </row>
    <row r="113" spans="2:2">
      <c r="B113" s="3"/>
    </row>
    <row r="114" spans="2:2">
      <c r="B114" s="3"/>
    </row>
    <row r="115" spans="2:2">
      <c r="B115" s="3"/>
    </row>
    <row r="116" spans="2:2">
      <c r="B116" s="3"/>
    </row>
    <row r="117" spans="2:2">
      <c r="B117" s="3"/>
    </row>
    <row r="118" spans="2:2">
      <c r="B118" s="3"/>
    </row>
    <row r="119" spans="2:2">
      <c r="B119" s="3"/>
    </row>
    <row r="120" spans="2:2">
      <c r="B120" s="3"/>
    </row>
    <row r="121" spans="2:2">
      <c r="B121" s="3"/>
    </row>
    <row r="122" spans="2:2">
      <c r="B122" s="3"/>
    </row>
    <row r="123" spans="2:2">
      <c r="B123" s="3"/>
    </row>
    <row r="124" spans="2:2">
      <c r="B124" s="3"/>
    </row>
    <row r="125" spans="2:2">
      <c r="B125" s="3"/>
    </row>
    <row r="126" spans="2:2">
      <c r="B126" s="3"/>
    </row>
    <row r="127" spans="2:2">
      <c r="B127" s="3"/>
    </row>
    <row r="128" spans="2:2">
      <c r="B128" s="3"/>
    </row>
    <row r="129" spans="2:2">
      <c r="B129" s="3"/>
    </row>
    <row r="130" spans="2:2">
      <c r="B130" s="3"/>
    </row>
    <row r="131" spans="2:2">
      <c r="B131" s="3"/>
    </row>
    <row r="132" spans="2:2">
      <c r="B132" s="3"/>
    </row>
    <row r="133" spans="2:2">
      <c r="B133" s="3"/>
    </row>
    <row r="134" spans="2:2">
      <c r="B134" s="3"/>
    </row>
    <row r="135" spans="2:2">
      <c r="B135" s="3"/>
    </row>
    <row r="136" spans="2:2">
      <c r="B136" s="3"/>
    </row>
    <row r="137" spans="2:2">
      <c r="B137" s="3"/>
    </row>
    <row r="138" spans="2:2">
      <c r="B138" s="3"/>
    </row>
    <row r="139" spans="2:2">
      <c r="B139" s="3"/>
    </row>
    <row r="140" spans="2:2">
      <c r="B140" s="3"/>
    </row>
    <row r="141" spans="2:2">
      <c r="B141" s="3"/>
    </row>
    <row r="142" spans="2:2">
      <c r="B142" s="3"/>
    </row>
    <row r="143" spans="2:2">
      <c r="B143" s="3"/>
    </row>
    <row r="144" spans="2:2">
      <c r="B144" s="3"/>
    </row>
    <row r="145" spans="2:2">
      <c r="B145" s="3"/>
    </row>
    <row r="146" spans="2:2">
      <c r="B146" s="3"/>
    </row>
    <row r="147" spans="2:2">
      <c r="B147" s="3"/>
    </row>
    <row r="148" spans="2:2">
      <c r="B148" s="3"/>
    </row>
    <row r="149" spans="2:2">
      <c r="B149" s="3"/>
    </row>
    <row r="150" spans="2:2">
      <c r="B150" s="3"/>
    </row>
    <row r="151" spans="2:2">
      <c r="B151" s="3"/>
    </row>
    <row r="152" spans="2:2">
      <c r="B152" s="3"/>
    </row>
    <row r="153" spans="2:2">
      <c r="B153" s="3"/>
    </row>
    <row r="154" spans="2:2">
      <c r="B154" s="3"/>
    </row>
    <row r="155" spans="2:2">
      <c r="B155" s="3"/>
    </row>
    <row r="156" spans="2:2">
      <c r="B156" s="3"/>
    </row>
    <row r="157" spans="2:2">
      <c r="B157" s="3"/>
    </row>
    <row r="158" spans="2:2">
      <c r="B158" s="3"/>
    </row>
    <row r="159" spans="2:2">
      <c r="B159" s="3"/>
    </row>
    <row r="160" spans="2:2">
      <c r="B160" s="3"/>
    </row>
    <row r="161" spans="2:2">
      <c r="B161" s="3"/>
    </row>
    <row r="162" spans="2:2">
      <c r="B162" s="3"/>
    </row>
    <row r="163" spans="2:2">
      <c r="B163" s="3"/>
    </row>
    <row r="164" spans="2:2">
      <c r="B164" s="3"/>
    </row>
    <row r="165" spans="2:2">
      <c r="B165" s="3"/>
    </row>
    <row r="166" spans="2:2">
      <c r="B166" s="3"/>
    </row>
    <row r="167" spans="2:2">
      <c r="B167" s="3"/>
    </row>
    <row r="168" spans="2:2">
      <c r="B168" s="3"/>
    </row>
    <row r="169" spans="2:2">
      <c r="B169" s="3"/>
    </row>
    <row r="170" spans="2:2">
      <c r="B170" s="3"/>
    </row>
    <row r="171" spans="2:2">
      <c r="B171" s="3"/>
    </row>
    <row r="172" spans="2:2">
      <c r="B172" s="3"/>
    </row>
    <row r="173" spans="2:2">
      <c r="B173" s="3"/>
    </row>
    <row r="174" spans="2:2">
      <c r="B174" s="3"/>
    </row>
    <row r="175" spans="2:2">
      <c r="B175" s="3"/>
    </row>
    <row r="176" spans="2:2">
      <c r="B176" s="3"/>
    </row>
    <row r="177" spans="2:2">
      <c r="B177" s="3"/>
    </row>
    <row r="178" spans="2:2">
      <c r="B178" s="3"/>
    </row>
    <row r="179" spans="2:2">
      <c r="B179" s="3"/>
    </row>
    <row r="180" spans="2:2">
      <c r="B180" s="3"/>
    </row>
    <row r="181" spans="2:2">
      <c r="B181" s="3"/>
    </row>
    <row r="182" spans="2:2">
      <c r="B182" s="3"/>
    </row>
    <row r="183" spans="2:2">
      <c r="B183" s="3"/>
    </row>
    <row r="184" spans="2:2">
      <c r="B184" s="3"/>
    </row>
    <row r="185" spans="2:2">
      <c r="B185" s="3"/>
    </row>
    <row r="186" spans="2:2">
      <c r="B186" s="3"/>
    </row>
    <row r="187" spans="2:2">
      <c r="B187" s="3"/>
    </row>
    <row r="188" spans="2:2">
      <c r="B188" s="3"/>
    </row>
    <row r="189" spans="2:2">
      <c r="B189" s="3"/>
    </row>
    <row r="190" spans="2:2">
      <c r="B190" s="3"/>
    </row>
    <row r="191" spans="2:2">
      <c r="B191" s="3"/>
    </row>
    <row r="192" spans="2:2">
      <c r="B192" s="3"/>
    </row>
    <row r="193" spans="2:2">
      <c r="B193" s="3"/>
    </row>
    <row r="194" spans="2:2">
      <c r="B194" s="3"/>
    </row>
    <row r="195" spans="2:2">
      <c r="B195" s="3"/>
    </row>
    <row r="196" spans="2:2">
      <c r="B196" s="3"/>
    </row>
    <row r="197" spans="2:2">
      <c r="B197" s="3"/>
    </row>
    <row r="198" spans="2:2">
      <c r="B198" s="3"/>
    </row>
    <row r="199" spans="2:2">
      <c r="B199" s="3"/>
    </row>
    <row r="200" spans="2:2">
      <c r="B200" s="3"/>
    </row>
    <row r="201" spans="2:2">
      <c r="B201" s="3"/>
    </row>
    <row r="202" spans="2:2">
      <c r="B202" s="3"/>
    </row>
    <row r="203" spans="2:2">
      <c r="B203" s="3"/>
    </row>
    <row r="204" spans="2:2">
      <c r="B204" s="3"/>
    </row>
    <row r="205" spans="2:2">
      <c r="B205" s="3"/>
    </row>
    <row r="206" spans="2:2">
      <c r="B206" s="3"/>
    </row>
    <row r="207" spans="2:2">
      <c r="B207" s="3"/>
    </row>
    <row r="208" spans="2:2">
      <c r="B208" s="3"/>
    </row>
    <row r="209" spans="2:2">
      <c r="B209" s="3"/>
    </row>
    <row r="210" spans="2:2">
      <c r="B210" s="3"/>
    </row>
    <row r="211" spans="2:2">
      <c r="B211" s="3"/>
    </row>
    <row r="212" spans="2:2">
      <c r="B212" s="3"/>
    </row>
    <row r="213" spans="2:2">
      <c r="B213" s="3"/>
    </row>
    <row r="214" spans="2:2">
      <c r="B214" s="3"/>
    </row>
    <row r="215" spans="2:2">
      <c r="B215" s="3"/>
    </row>
    <row r="216" spans="2:2">
      <c r="B216" s="3"/>
    </row>
    <row r="217" spans="2:2">
      <c r="B217" s="3"/>
    </row>
    <row r="218" spans="2:2">
      <c r="B218" s="3"/>
    </row>
    <row r="219" spans="2:2">
      <c r="B219" s="3"/>
    </row>
    <row r="220" spans="2:2">
      <c r="B220" s="3"/>
    </row>
    <row r="221" spans="2:2">
      <c r="B221" s="3"/>
    </row>
    <row r="222" spans="2:2">
      <c r="B222" s="3"/>
    </row>
    <row r="223" spans="2:2">
      <c r="B223" s="3"/>
    </row>
    <row r="224" spans="2:2">
      <c r="B224" s="3"/>
    </row>
    <row r="225" spans="2:2">
      <c r="B225" s="3"/>
    </row>
    <row r="226" spans="2:2">
      <c r="B226" s="3"/>
    </row>
    <row r="227" spans="2:2">
      <c r="B227" s="3"/>
    </row>
    <row r="228" spans="2:2">
      <c r="B228" s="3"/>
    </row>
    <row r="229" spans="2:2">
      <c r="B229" s="3"/>
    </row>
    <row r="230" spans="2:2">
      <c r="B230" s="3"/>
    </row>
    <row r="231" spans="2:2">
      <c r="B231" s="3"/>
    </row>
    <row r="232" spans="2:2">
      <c r="B232" s="3"/>
    </row>
    <row r="233" spans="2:2">
      <c r="B233" s="3"/>
    </row>
    <row r="234" spans="2:2">
      <c r="B234" s="3"/>
    </row>
    <row r="235" spans="2:2">
      <c r="B235" s="3"/>
    </row>
    <row r="236" spans="2:2">
      <c r="B236" s="3"/>
    </row>
    <row r="237" spans="2:2">
      <c r="B237" s="3"/>
    </row>
    <row r="238" spans="2:2">
      <c r="B238" s="3"/>
    </row>
    <row r="239" spans="2:2">
      <c r="B239" s="3"/>
    </row>
    <row r="240" spans="2:2">
      <c r="B240" s="3"/>
    </row>
    <row r="241" spans="2:2">
      <c r="B241" s="3"/>
    </row>
    <row r="242" spans="2:2">
      <c r="B242" s="3"/>
    </row>
    <row r="243" spans="2:2">
      <c r="B243" s="3"/>
    </row>
    <row r="244" spans="2:2">
      <c r="B244" s="3"/>
    </row>
    <row r="245" spans="2:2">
      <c r="B245" s="3"/>
    </row>
    <row r="246" spans="2:2">
      <c r="B246" s="3"/>
    </row>
    <row r="247" spans="2:2">
      <c r="B247" s="3"/>
    </row>
    <row r="248" spans="2:2">
      <c r="B248" s="3"/>
    </row>
    <row r="249" spans="2:2">
      <c r="B249" s="3"/>
    </row>
    <row r="250" spans="2:2">
      <c r="B250" s="3"/>
    </row>
    <row r="251" spans="2:2">
      <c r="B251" s="3"/>
    </row>
    <row r="252" spans="2:2">
      <c r="B252" s="3"/>
    </row>
    <row r="253" spans="2:2">
      <c r="B253" s="3"/>
    </row>
    <row r="254" spans="2:2">
      <c r="B254" s="3"/>
    </row>
    <row r="255" spans="2:2">
      <c r="B255" s="3"/>
    </row>
    <row r="256" spans="2:2">
      <c r="B256" s="3"/>
    </row>
    <row r="257" spans="2:2">
      <c r="B257" s="3"/>
    </row>
    <row r="258" spans="2:2">
      <c r="B258" s="3"/>
    </row>
    <row r="259" spans="2:2">
      <c r="B259" s="3"/>
    </row>
    <row r="260" spans="2:2">
      <c r="B260" s="3"/>
    </row>
    <row r="261" spans="2:2">
      <c r="B261" s="3"/>
    </row>
    <row r="262" spans="2:2">
      <c r="B262" s="3"/>
    </row>
    <row r="263" spans="2:2">
      <c r="B263" s="3"/>
    </row>
    <row r="264" spans="2:2">
      <c r="B264" s="3"/>
    </row>
    <row r="265" spans="2:2">
      <c r="B265" s="3"/>
    </row>
    <row r="266" spans="2:2">
      <c r="B266" s="3"/>
    </row>
    <row r="267" spans="2:2">
      <c r="B267" s="3"/>
    </row>
    <row r="268" spans="2:2">
      <c r="B268" s="3"/>
    </row>
    <row r="269" spans="2:2">
      <c r="B269" s="3"/>
    </row>
    <row r="270" spans="2:2">
      <c r="B270" s="3"/>
    </row>
    <row r="271" spans="2:2">
      <c r="B271" s="3"/>
    </row>
    <row r="272" spans="2:2">
      <c r="B272" s="3"/>
    </row>
    <row r="273" spans="2:2">
      <c r="B273" s="3"/>
    </row>
    <row r="274" spans="2:2">
      <c r="B274" s="3"/>
    </row>
    <row r="275" spans="2:2">
      <c r="B275" s="3"/>
    </row>
    <row r="276" spans="2:2">
      <c r="B276" s="3"/>
    </row>
    <row r="277" spans="2:2">
      <c r="B277" s="3"/>
    </row>
    <row r="278" spans="2:2">
      <c r="B278" s="3"/>
    </row>
    <row r="279" spans="2:2">
      <c r="B279" s="3"/>
    </row>
    <row r="280" spans="2:2">
      <c r="B280" s="3"/>
    </row>
    <row r="281" spans="2:2">
      <c r="B281" s="3"/>
    </row>
    <row r="282" spans="2:2">
      <c r="B282" s="3"/>
    </row>
    <row r="283" spans="2:2">
      <c r="B283" s="3"/>
    </row>
    <row r="284" spans="2:2">
      <c r="B284" s="3"/>
    </row>
    <row r="285" spans="2:2">
      <c r="B285" s="3"/>
    </row>
    <row r="286" spans="2:2">
      <c r="B286" s="3"/>
    </row>
    <row r="287" spans="2:2">
      <c r="B287" s="3"/>
    </row>
    <row r="288" spans="2:2">
      <c r="B288" s="3"/>
    </row>
    <row r="289" spans="2:2">
      <c r="B289" s="3"/>
    </row>
    <row r="290" spans="2:2">
      <c r="B290" s="3"/>
    </row>
    <row r="291" spans="2:2">
      <c r="B291" s="3"/>
    </row>
    <row r="292" spans="2:2">
      <c r="B292" s="3"/>
    </row>
    <row r="293" spans="2:2">
      <c r="B293" s="3"/>
    </row>
    <row r="294" spans="2:2">
      <c r="B294" s="3"/>
    </row>
    <row r="295" spans="2:2">
      <c r="B295" s="3"/>
    </row>
    <row r="296" spans="2:2">
      <c r="B296" s="3"/>
    </row>
    <row r="297" spans="2:2">
      <c r="B297" s="3"/>
    </row>
    <row r="298" spans="2:2">
      <c r="B298" s="3"/>
    </row>
    <row r="299" spans="2:2">
      <c r="B299" s="3"/>
    </row>
    <row r="300" spans="2:2">
      <c r="B300" s="3"/>
    </row>
    <row r="301" spans="2:2">
      <c r="B301" s="3"/>
    </row>
    <row r="302" spans="2:2">
      <c r="B302" s="3"/>
    </row>
    <row r="303" spans="2:2">
      <c r="B303" s="3"/>
    </row>
    <row r="304" spans="2:2">
      <c r="B304" s="3"/>
    </row>
    <row r="305" spans="2:2">
      <c r="B305" s="3"/>
    </row>
    <row r="306" spans="2:2">
      <c r="B306" s="3"/>
    </row>
    <row r="307" spans="2:2">
      <c r="B307" s="3"/>
    </row>
    <row r="308" spans="2:2">
      <c r="B308" s="3"/>
    </row>
    <row r="309" spans="2:2">
      <c r="B309" s="3"/>
    </row>
    <row r="310" spans="2:2">
      <c r="B310" s="3"/>
    </row>
    <row r="311" spans="2:2">
      <c r="B311" s="3"/>
    </row>
    <row r="312" spans="2:2">
      <c r="B312" s="3"/>
    </row>
    <row r="313" spans="2:2">
      <c r="B313" s="3"/>
    </row>
    <row r="314" spans="2:2">
      <c r="B314" s="3"/>
    </row>
    <row r="315" spans="2:2">
      <c r="B315" s="3"/>
    </row>
    <row r="316" spans="2:2">
      <c r="B316" s="3"/>
    </row>
    <row r="317" spans="2:2">
      <c r="B317" s="3"/>
    </row>
    <row r="318" spans="2:2">
      <c r="B318" s="3"/>
    </row>
    <row r="319" spans="2:2">
      <c r="B319" s="3"/>
    </row>
    <row r="320" spans="2:2">
      <c r="B320" s="3"/>
    </row>
    <row r="321" spans="2:2">
      <c r="B321" s="3"/>
    </row>
    <row r="322" spans="2:2">
      <c r="B322" s="3"/>
    </row>
    <row r="323" spans="2:2">
      <c r="B323" s="3"/>
    </row>
    <row r="324" spans="2:2">
      <c r="B324" s="3"/>
    </row>
    <row r="325" spans="2:2">
      <c r="B325" s="3"/>
    </row>
    <row r="326" spans="2:2">
      <c r="B326" s="3"/>
    </row>
    <row r="327" spans="2:2">
      <c r="B327" s="3"/>
    </row>
    <row r="328" spans="2:2">
      <c r="B328" s="3"/>
    </row>
    <row r="329" spans="2:2">
      <c r="B329" s="3"/>
    </row>
    <row r="330" spans="2:2">
      <c r="B330" s="3"/>
    </row>
    <row r="331" spans="2:2">
      <c r="B331" s="3"/>
    </row>
    <row r="332" spans="2:2">
      <c r="B332" s="3"/>
    </row>
    <row r="333" spans="2:2">
      <c r="B333" s="3"/>
    </row>
    <row r="334" spans="2:2">
      <c r="B334" s="3"/>
    </row>
    <row r="335" spans="2:2">
      <c r="B335" s="3"/>
    </row>
    <row r="336" spans="2:2">
      <c r="B336" s="3"/>
    </row>
    <row r="337" spans="2:2">
      <c r="B337" s="3"/>
    </row>
    <row r="338" spans="2:2">
      <c r="B338" s="3"/>
    </row>
    <row r="339" spans="2:2">
      <c r="B339" s="3"/>
    </row>
    <row r="340" spans="2:2">
      <c r="B340" s="3"/>
    </row>
    <row r="341" spans="2:2">
      <c r="B341" s="3"/>
    </row>
    <row r="342" spans="2:2">
      <c r="B342" s="3"/>
    </row>
    <row r="343" spans="2:2">
      <c r="B343" s="3"/>
    </row>
    <row r="344" spans="2:2">
      <c r="B344" s="3"/>
    </row>
    <row r="345" spans="2:2">
      <c r="B345" s="3"/>
    </row>
    <row r="346" spans="2:2">
      <c r="B346" s="3"/>
    </row>
    <row r="347" spans="2:2">
      <c r="B347" s="3"/>
    </row>
    <row r="348" spans="2:2">
      <c r="B348" s="3"/>
    </row>
    <row r="349" spans="2:2">
      <c r="B349" s="3"/>
    </row>
    <row r="350" spans="2:2">
      <c r="B350" s="3"/>
    </row>
    <row r="351" spans="2:2">
      <c r="B351" s="3"/>
    </row>
    <row r="352" spans="2:2">
      <c r="B352" s="3"/>
    </row>
    <row r="353" spans="2:2">
      <c r="B353" s="3"/>
    </row>
    <row r="354" spans="2:2">
      <c r="B354" s="3"/>
    </row>
    <row r="355" spans="2:2">
      <c r="B355" s="3"/>
    </row>
    <row r="356" spans="2:2">
      <c r="B356" s="3"/>
    </row>
    <row r="357" spans="2:2">
      <c r="B357" s="3"/>
    </row>
    <row r="358" spans="2:2">
      <c r="B358" s="3"/>
    </row>
    <row r="359" spans="2:2">
      <c r="B359" s="3"/>
    </row>
    <row r="360" spans="2:2">
      <c r="B360" s="3"/>
    </row>
    <row r="361" spans="2:2">
      <c r="B361" s="3"/>
    </row>
    <row r="362" spans="2:2">
      <c r="B362" s="3"/>
    </row>
    <row r="363" spans="2:2">
      <c r="B363" s="3"/>
    </row>
    <row r="364" spans="2:2">
      <c r="B364" s="3"/>
    </row>
    <row r="365" spans="2:2">
      <c r="B365" s="3"/>
    </row>
    <row r="366" spans="2:2">
      <c r="B366" s="3"/>
    </row>
    <row r="367" spans="2:2">
      <c r="B367" s="3"/>
    </row>
    <row r="368" spans="2:2">
      <c r="B368" s="3"/>
    </row>
    <row r="369" spans="2:2">
      <c r="B369" s="3"/>
    </row>
    <row r="370" spans="2:2">
      <c r="B370" s="3"/>
    </row>
    <row r="371" spans="2:2">
      <c r="B371" s="3"/>
    </row>
    <row r="372" spans="2:2">
      <c r="B372" s="3"/>
    </row>
    <row r="373" spans="2:2">
      <c r="B373" s="3"/>
    </row>
    <row r="374" spans="2:2">
      <c r="B374" s="3"/>
    </row>
    <row r="375" spans="2:2">
      <c r="B375" s="3"/>
    </row>
    <row r="376" spans="2:2">
      <c r="B376" s="3"/>
    </row>
    <row r="377" spans="2:2">
      <c r="B377" s="3"/>
    </row>
    <row r="378" spans="2:2">
      <c r="B378" s="3"/>
    </row>
    <row r="379" spans="2:2">
      <c r="B379" s="3"/>
    </row>
    <row r="380" spans="2:2">
      <c r="B380" s="3"/>
    </row>
    <row r="381" spans="2:2">
      <c r="B381" s="3"/>
    </row>
    <row r="382" spans="2:2">
      <c r="B382" s="3"/>
    </row>
    <row r="383" spans="2:2">
      <c r="B383" s="3"/>
    </row>
    <row r="384" spans="2:2">
      <c r="B384" s="3"/>
    </row>
    <row r="385" spans="2:2">
      <c r="B385" s="3"/>
    </row>
    <row r="386" spans="2:2">
      <c r="B386" s="3"/>
    </row>
    <row r="387" spans="2:2">
      <c r="B387" s="3"/>
    </row>
    <row r="388" spans="2:2">
      <c r="B388" s="3"/>
    </row>
    <row r="389" spans="2:2">
      <c r="B389" s="3"/>
    </row>
    <row r="390" spans="2:2">
      <c r="B390" s="3"/>
    </row>
    <row r="391" spans="2:2">
      <c r="B391" s="3"/>
    </row>
    <row r="392" spans="2:2">
      <c r="B392" s="3"/>
    </row>
    <row r="393" spans="2:2">
      <c r="B393" s="3"/>
    </row>
    <row r="394" spans="2:2">
      <c r="B394" s="3"/>
    </row>
    <row r="395" spans="2:2">
      <c r="B395" s="3"/>
    </row>
    <row r="396" spans="2:2">
      <c r="B396" s="3"/>
    </row>
    <row r="397" spans="2:2">
      <c r="B397" s="3"/>
    </row>
    <row r="398" spans="2:2">
      <c r="B398" s="3"/>
    </row>
    <row r="399" spans="2:2">
      <c r="B399" s="3"/>
    </row>
    <row r="400" spans="2:2">
      <c r="B400" s="3"/>
    </row>
    <row r="401" spans="2:2">
      <c r="B401" s="3"/>
    </row>
    <row r="402" spans="2:2">
      <c r="B402" s="3"/>
    </row>
    <row r="403" spans="2:2">
      <c r="B403" s="3"/>
    </row>
    <row r="404" spans="2:2">
      <c r="B404" s="3"/>
    </row>
    <row r="405" spans="2:2">
      <c r="B405" s="3"/>
    </row>
    <row r="406" spans="2:2">
      <c r="B406" s="3"/>
    </row>
    <row r="407" spans="2:2">
      <c r="B407" s="3"/>
    </row>
    <row r="408" spans="2:2">
      <c r="B408" s="3"/>
    </row>
    <row r="409" spans="2:2">
      <c r="B409" s="3"/>
    </row>
    <row r="410" spans="2:2">
      <c r="B410" s="3"/>
    </row>
    <row r="411" spans="2:2">
      <c r="B411" s="3"/>
    </row>
    <row r="412" spans="2:2">
      <c r="B412" s="3"/>
    </row>
    <row r="413" spans="2:2">
      <c r="B413" s="3"/>
    </row>
    <row r="414" spans="2:2">
      <c r="B414" s="3"/>
    </row>
    <row r="415" spans="2:2">
      <c r="B415" s="3"/>
    </row>
    <row r="416" spans="2:2">
      <c r="B416" s="3"/>
    </row>
    <row r="417" spans="2:2">
      <c r="B417" s="3"/>
    </row>
    <row r="418" spans="2:2">
      <c r="B418" s="3"/>
    </row>
    <row r="419" spans="2:2">
      <c r="B419" s="3"/>
    </row>
    <row r="420" spans="2:2">
      <c r="B420" s="3"/>
    </row>
    <row r="421" spans="2:2">
      <c r="B421" s="3"/>
    </row>
    <row r="422" spans="2:2">
      <c r="B422" s="3"/>
    </row>
    <row r="423" spans="2:2">
      <c r="B423" s="3"/>
    </row>
    <row r="424" spans="2:2">
      <c r="B424" s="3"/>
    </row>
    <row r="425" spans="2:2">
      <c r="B425" s="3"/>
    </row>
    <row r="426" spans="2:2">
      <c r="B426" s="3"/>
    </row>
    <row r="427" spans="2:2">
      <c r="B427" s="3"/>
    </row>
    <row r="428" spans="2:2">
      <c r="B428" s="3"/>
    </row>
    <row r="429" spans="2:2">
      <c r="B429" s="3"/>
    </row>
    <row r="430" spans="2:2">
      <c r="B430" s="3"/>
    </row>
    <row r="431" spans="2:2">
      <c r="B431" s="3"/>
    </row>
    <row r="432" spans="2:2">
      <c r="B432" s="3"/>
    </row>
    <row r="433" spans="2:2">
      <c r="B433" s="3"/>
    </row>
    <row r="434" spans="2:2">
      <c r="B434" s="3"/>
    </row>
    <row r="435" spans="2:2">
      <c r="B435" s="3"/>
    </row>
    <row r="436" spans="2:2">
      <c r="B436" s="3"/>
    </row>
    <row r="437" spans="2:2">
      <c r="B437" s="3"/>
    </row>
    <row r="438" spans="2:2">
      <c r="B438" s="3"/>
    </row>
    <row r="439" spans="2:2">
      <c r="B439" s="3"/>
    </row>
    <row r="440" spans="2:2">
      <c r="B440" s="3"/>
    </row>
    <row r="441" spans="2:2">
      <c r="B441" s="3"/>
    </row>
    <row r="442" spans="2:2">
      <c r="B442" s="3"/>
    </row>
    <row r="443" spans="2:2">
      <c r="B443" s="3"/>
    </row>
    <row r="444" spans="2:2">
      <c r="B444" s="3"/>
    </row>
    <row r="445" spans="2:2">
      <c r="B445" s="3"/>
    </row>
  </sheetData>
  <sheetProtection password="E6B1" sheet="1" objects="1" scenarios="1"/>
  <autoFilter ref="B2:V9">
    <sortState ref="B5:W56">
      <sortCondition ref="B3:B56"/>
    </sortState>
  </autoFilter>
  <mergeCells count="12">
    <mergeCell ref="A1:A2"/>
    <mergeCell ref="I1:I2"/>
    <mergeCell ref="V1:V2"/>
    <mergeCell ref="U1:U2"/>
    <mergeCell ref="G1:G2"/>
    <mergeCell ref="E1:E2"/>
    <mergeCell ref="F1:F2"/>
    <mergeCell ref="B1:B2"/>
    <mergeCell ref="Q1:T1"/>
    <mergeCell ref="C1:D1"/>
    <mergeCell ref="H1:H2"/>
    <mergeCell ref="J1:P1"/>
  </mergeCells>
  <phoneticPr fontId="8" type="noConversion"/>
  <hyperlinks>
    <hyperlink ref="H5" r:id="rId1"/>
    <hyperlink ref="H6" r:id="rId2"/>
    <hyperlink ref="H7" r:id="rId3"/>
    <hyperlink ref="H8" r:id="rId4"/>
    <hyperlink ref="H9" r:id="rId5"/>
  </hyperlinks>
  <pageMargins left="0.7" right="0.7" top="0.75" bottom="0.75" header="0.3" footer="0.3"/>
  <pageSetup paperSize="9" orientation="portrait" r:id="rId6"/>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#REF!</xm:f>
          </x14:formula1>
          <xm:sqref>B3:B4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Indítani terv. tanfolyamok</vt:lpstr>
    </vt:vector>
  </TitlesOfParts>
  <Company>NFSZ</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Német Levente István</dc:creator>
  <cp:lastModifiedBy>y</cp:lastModifiedBy>
  <dcterms:created xsi:type="dcterms:W3CDTF">2024-03-11T12:50:31Z</dcterms:created>
  <dcterms:modified xsi:type="dcterms:W3CDTF">2026-05-19T11:41:24Z</dcterms:modified>
</cp:coreProperties>
</file>